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birsen.yazici\Desktop\KİLİS\Muhasebe İşlem Süreçleri\"/>
    </mc:Choice>
  </mc:AlternateContent>
  <bookViews>
    <workbookView xWindow="480" yWindow="420" windowWidth="12120" windowHeight="7725" tabRatio="919" firstSheet="1"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calcId="152511"/>
</workbook>
</file>

<file path=xl/calcChain.xml><?xml version="1.0" encoding="utf-8"?>
<calcChain xmlns="http://schemas.openxmlformats.org/spreadsheetml/2006/main">
  <c r="B1" i="21" l="1"/>
  <c r="B3" i="12" l="1"/>
  <c r="B1" i="12"/>
  <c r="B2" i="12"/>
  <c r="B1" i="2" l="1"/>
  <c r="B2" i="2" l="1"/>
  <c r="A26" i="1"/>
  <c r="A25" i="1"/>
  <c r="B3" i="35"/>
  <c r="B2" i="35"/>
  <c r="B1" i="35"/>
  <c r="A28" i="1"/>
  <c r="A30" i="1"/>
  <c r="B3" i="22"/>
  <c r="B2" i="22"/>
  <c r="B1" i="22"/>
  <c r="B3" i="21"/>
  <c r="B2" i="21"/>
  <c r="B3" i="3"/>
  <c r="B2" i="3"/>
  <c r="B1" i="3"/>
  <c r="A21" i="1"/>
  <c r="A23" i="1"/>
  <c r="A22" i="1"/>
  <c r="A20" i="1"/>
  <c r="A19" i="1"/>
  <c r="A18" i="1"/>
  <c r="A16" i="1"/>
  <c r="A15" i="1"/>
  <c r="B3" i="17"/>
  <c r="B2" i="17"/>
  <c r="B1" i="17"/>
  <c r="B3" i="16"/>
  <c r="B2" i="16"/>
  <c r="B1" i="16"/>
  <c r="B3" i="15"/>
  <c r="B2" i="15"/>
  <c r="B1" i="15"/>
  <c r="B3" i="14"/>
  <c r="B2" i="14"/>
  <c r="B1" i="14"/>
  <c r="B3" i="13"/>
  <c r="B2" i="13"/>
  <c r="B1" i="13"/>
  <c r="A14" i="1"/>
  <c r="B3" i="7"/>
  <c r="B2" i="7"/>
  <c r="B1" i="7"/>
  <c r="B3" i="5"/>
  <c r="B2" i="5"/>
  <c r="B1" i="5"/>
  <c r="B3"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<sst xmlns="http://schemas.openxmlformats.org/spreadsheetml/2006/main" count="1620" uniqueCount="1110">
  <si>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</si>
  <si>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</si>
  <si>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</si>
  <si>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</si>
  <si>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</si>
  <si>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</si>
  <si>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</si>
  <si>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</si>
  <si>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</si>
  <si>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</si>
  <si>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</si>
  <si>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</si>
  <si>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</si>
  <si>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</si>
  <si>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</si>
  <si>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</si>
  <si>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</si>
  <si>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</si>
  <si>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</si>
  <si>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</si>
  <si>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</si>
  <si>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</si>
  <si>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</si>
  <si>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</si>
  <si>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</si>
  <si>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</si>
  <si>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</si>
  <si>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</si>
  <si>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</si>
  <si>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</si>
  <si>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</si>
  <si>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</si>
  <si>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</si>
  <si>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</si>
  <si>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</si>
  <si>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</si>
  <si>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</si>
  <si>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</si>
  <si>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</si>
  <si>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</si>
  <si>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</si>
  <si>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</si>
  <si>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</si>
  <si>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</si>
  <si>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</si>
  <si>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</si>
  <si>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</si>
  <si>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</si>
  <si>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</si>
  <si>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</si>
  <si>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</si>
  <si>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</si>
  <si>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</si>
  <si>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</si>
  <si>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</si>
  <si>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</si>
  <si>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</si>
  <si>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</si>
  <si>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</si>
  <si>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</si>
  <si>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</si>
  <si>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</si>
  <si>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</si>
  <si>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</si>
  <si>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</si>
  <si>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</si>
  <si>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</si>
  <si>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</si>
  <si>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</si>
  <si>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</si>
  <si>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</si>
  <si>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</si>
  <si>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</si>
  <si>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</si>
  <si>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</si>
  <si>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</si>
  <si>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</si>
  <si>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</si>
  <si>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</si>
  <si>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</si>
  <si>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</si>
  <si>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</si>
  <si>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</si>
  <si>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</si>
  <si>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</si>
  <si>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</si>
  <si>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</si>
  <si>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</si>
  <si>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</si>
  <si>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</si>
  <si>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</si>
  <si>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</si>
  <si>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</si>
  <si>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</si>
  <si>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</si>
  <si>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</si>
  <si>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</si>
  <si>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</si>
  <si>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</si>
  <si>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</si>
  <si>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</si>
  <si>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</si>
  <si>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</si>
  <si>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</si>
  <si>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</si>
  <si>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</si>
  <si>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</si>
  <si>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</si>
  <si>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</si>
  <si>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</si>
  <si>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</si>
  <si>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</si>
  <si>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</si>
  <si>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</si>
  <si>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</si>
  <si>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</si>
  <si>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</si>
  <si>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</si>
  <si>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</si>
  <si>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</si>
  <si>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</si>
  <si>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</si>
  <si>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</si>
  <si>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</si>
  <si>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</si>
  <si>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</si>
  <si>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</si>
  <si>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</si>
  <si>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</si>
  <si>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</si>
  <si>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</si>
  <si>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</si>
  <si>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</si>
  <si>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</si>
  <si>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</si>
  <si>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</si>
  <si>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</si>
  <si>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</si>
  <si>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</si>
  <si>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</si>
  <si>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</si>
  <si>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</si>
  <si>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</si>
  <si>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</si>
  <si>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</si>
  <si>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</si>
  <si>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</si>
  <si>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</si>
  <si>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</si>
  <si>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</si>
  <si>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</si>
  <si>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</si>
  <si>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</si>
  <si>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</si>
  <si>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</si>
  <si>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</si>
  <si>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</si>
  <si>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</si>
  <si>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</si>
  <si>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</si>
  <si>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</si>
  <si>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</si>
  <si>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</si>
  <si>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</si>
  <si>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</si>
  <si>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</si>
  <si>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</si>
  <si>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</si>
  <si>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</si>
  <si>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</si>
  <si>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</si>
  <si>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</si>
  <si>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</si>
  <si>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</si>
  <si>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</si>
  <si>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</si>
  <si>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</si>
  <si>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</si>
  <si>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</si>
  <si>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</si>
  <si>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</si>
  <si>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</si>
  <si>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</si>
  <si>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</si>
  <si>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</si>
  <si>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</si>
  <si>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</si>
  <si>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</si>
  <si>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</si>
  <si>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</si>
  <si>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</si>
  <si>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</si>
  <si>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</si>
  <si>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</si>
  <si>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</si>
  <si>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</si>
  <si>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</si>
  <si>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</si>
  <si>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</si>
  <si>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</si>
  <si>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</si>
  <si>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</si>
  <si>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</si>
  <si>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</si>
  <si>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</si>
  <si>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</si>
  <si>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</si>
  <si>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</si>
  <si>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</si>
  <si>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</si>
  <si>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</si>
  <si>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</si>
  <si>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</si>
  <si>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</si>
  <si>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</si>
  <si>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</si>
  <si>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</si>
  <si>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</si>
  <si>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</si>
  <si>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</si>
  <si>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</si>
  <si>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</si>
  <si>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</si>
  <si>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</si>
  <si>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</si>
  <si>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</si>
  <si>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</si>
  <si>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</si>
  <si>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</si>
  <si>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</si>
  <si>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</si>
  <si>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</si>
  <si>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</si>
  <si>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</si>
  <si>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</si>
  <si>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</si>
  <si>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</si>
  <si>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</si>
  <si>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</si>
  <si>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</si>
  <si>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</si>
  <si>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</si>
  <si>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</si>
  <si>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</si>
  <si>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</si>
  <si>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</si>
  <si>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</si>
  <si>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</si>
  <si>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</si>
  <si>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</si>
  <si>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</si>
  <si>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</si>
  <si>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</si>
  <si>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</si>
  <si>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</si>
  <si>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</si>
  <si>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</si>
  <si>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</si>
  <si>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</si>
  <si>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</si>
  <si>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</si>
  <si>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</si>
  <si>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</si>
  <si>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</si>
  <si>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</si>
  <si>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</si>
  <si>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</si>
  <si>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</si>
  <si>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</si>
  <si>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</si>
  <si>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</si>
  <si>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</si>
  <si>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</si>
  <si>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</si>
  <si>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</si>
  <si>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</si>
  <si>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</si>
  <si>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</si>
  <si>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</si>
  <si>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</si>
  <si>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</si>
  <si>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</si>
  <si>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</si>
  <si>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</si>
  <si>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</si>
  <si>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</si>
  <si>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</si>
  <si>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</si>
  <si>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</si>
  <si>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</si>
  <si>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</si>
  <si>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</si>
  <si>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</si>
  <si>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</si>
  <si>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</si>
  <si>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</si>
  <si>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</si>
  <si>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</si>
  <si>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</si>
  <si>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</si>
  <si>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</si>
  <si>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</si>
  <si>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</si>
  <si>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</si>
  <si>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</si>
  <si>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</si>
  <si>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</si>
  <si>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</si>
  <si>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</si>
  <si>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</si>
  <si>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</si>
  <si>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</si>
  <si>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</si>
  <si>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</si>
  <si>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</si>
  <si>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</si>
  <si>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</si>
  <si>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</si>
  <si>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</si>
  <si>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</si>
  <si>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</si>
  <si>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</si>
  <si>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</si>
  <si>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</si>
  <si>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</si>
  <si>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</si>
  <si>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</si>
  <si>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</si>
  <si>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</si>
  <si>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</si>
  <si>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</si>
  <si>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</si>
  <si>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</si>
  <si>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</si>
  <si>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</si>
  <si>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</si>
  <si>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</si>
  <si>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</si>
  <si>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</si>
  <si>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</si>
  <si>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</si>
  <si>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</si>
  <si>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</si>
  <si>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</si>
  <si>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</si>
  <si>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</si>
  <si>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</si>
  <si>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</si>
  <si>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</si>
  <si>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</si>
  <si>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</si>
  <si>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</si>
  <si>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</si>
  <si>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</si>
  <si>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</si>
  <si>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</si>
  <si>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</si>
  <si>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</si>
  <si>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</si>
  <si>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</si>
  <si>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</si>
  <si>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</si>
  <si>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</si>
  <si>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</si>
  <si>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</si>
  <si>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</si>
  <si>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</si>
  <si>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</si>
  <si>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</si>
  <si>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</si>
  <si>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</si>
  <si>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</si>
  <si>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</si>
  <si>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</si>
  <si>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</si>
  <si>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</si>
  <si>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</si>
  <si>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</si>
  <si>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</si>
  <si>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</si>
  <si>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</si>
  <si>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</si>
  <si>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</si>
  <si>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</si>
  <si>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</si>
  <si>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</si>
  <si>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</si>
  <si>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</si>
  <si>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</si>
  <si>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</si>
  <si>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</si>
  <si>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</si>
  <si>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</si>
  <si>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</si>
  <si>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</si>
  <si>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</si>
  <si>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</si>
  <si>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</si>
  <si>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</si>
  <si>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</si>
  <si>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</si>
  <si>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</si>
  <si>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</si>
  <si>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</si>
  <si>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</si>
  <si>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</si>
  <si>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</si>
  <si>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</si>
  <si>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</si>
  <si>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</si>
  <si>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</si>
  <si>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</si>
  <si>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</si>
  <si>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</si>
  <si>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</si>
  <si>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</si>
  <si>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</si>
  <si>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</si>
  <si>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</si>
  <si>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</si>
  <si>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</si>
  <si>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</si>
  <si>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</si>
  <si>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</si>
  <si>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</si>
  <si>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</si>
  <si>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</si>
  <si>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</si>
  <si>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</si>
  <si>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</si>
  <si>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</si>
  <si>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</si>
  <si>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</si>
  <si>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</si>
  <si>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</si>
  <si>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</si>
  <si>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</si>
  <si>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</si>
  <si>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</si>
  <si>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</si>
  <si>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</si>
  <si>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</si>
  <si>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</si>
  <si>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</si>
  <si>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</si>
  <si>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</si>
  <si>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</si>
  <si>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</si>
  <si>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</si>
  <si>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</si>
  <si>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</si>
  <si>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</si>
  <si>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</si>
  <si>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</si>
  <si>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</si>
  <si>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</si>
  <si>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</si>
  <si>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</si>
  <si>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</si>
  <si>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</si>
  <si>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</si>
  <si>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</si>
  <si>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</si>
  <si>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</si>
  <si>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</si>
  <si>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</si>
  <si>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</si>
  <si>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</si>
  <si>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</si>
  <si>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</si>
  <si>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</si>
  <si>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</si>
  <si>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</si>
  <si>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</si>
  <si>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</si>
  <si>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</si>
  <si>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</si>
  <si>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</si>
  <si>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</si>
  <si>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</si>
  <si>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</si>
  <si>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</si>
  <si>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</si>
  <si>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</si>
  <si>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</si>
  <si>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</si>
  <si>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</si>
  <si>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</si>
  <si>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</si>
  <si>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</si>
  <si>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</si>
  <si>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</si>
  <si>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</si>
  <si>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</si>
  <si>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</si>
  <si>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</si>
  <si>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</si>
  <si>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</si>
  <si>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</si>
  <si>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</si>
  <si>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</si>
  <si>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</si>
  <si>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</si>
  <si>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</si>
  <si>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</si>
  <si>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</si>
  <si>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</si>
  <si>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</si>
  <si>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</si>
  <si>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</si>
  <si>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</si>
  <si>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</si>
  <si>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</si>
  <si>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</si>
  <si>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</si>
  <si>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</si>
  <si>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</si>
  <si>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</si>
  <si>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</si>
  <si>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</si>
  <si>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</si>
  <si>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</si>
  <si>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</si>
  <si>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</si>
  <si>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</si>
  <si>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</si>
  <si>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</si>
  <si>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</si>
  <si>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</si>
  <si>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</si>
  <si>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</si>
  <si>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</si>
  <si>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</si>
  <si>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</si>
  <si>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</si>
  <si>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</si>
  <si>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</si>
  <si>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</si>
  <si>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</si>
  <si>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</si>
  <si>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</si>
  <si>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</si>
  <si>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</si>
  <si>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</si>
  <si>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</si>
  <si>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</si>
  <si>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</si>
  <si>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</si>
  <si>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</si>
  <si>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</si>
  <si>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</si>
  <si>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</si>
  <si>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</si>
  <si>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</si>
  <si>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</si>
  <si>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</si>
  <si>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</si>
  <si>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</si>
  <si>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</si>
  <si>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</si>
  <si>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</si>
  <si>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</si>
  <si>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</si>
  <si>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</si>
  <si>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</si>
  <si>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</si>
  <si>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</si>
  <si>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</si>
  <si>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</si>
  <si>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</si>
  <si>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</si>
  <si>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</si>
  <si>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</si>
  <si>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</si>
  <si>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</si>
  <si>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</si>
  <si>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</si>
  <si>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</si>
  <si>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</si>
  <si>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</si>
  <si>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</si>
  <si>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</si>
  <si>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</si>
  <si>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</si>
  <si>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</si>
  <si>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</si>
  <si>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</si>
  <si>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</si>
  <si>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</si>
  <si>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</si>
  <si>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</si>
  <si>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</si>
  <si>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</si>
  <si>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</si>
  <si>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</si>
  <si>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</si>
  <si>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</si>
  <si>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</si>
  <si>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</si>
  <si>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</si>
  <si>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</si>
  <si>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</si>
  <si>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</si>
  <si>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</si>
  <si>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</si>
  <si>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</si>
  <si>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</si>
  <si>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</si>
  <si>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</si>
  <si>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</si>
  <si>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</si>
  <si>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</si>
  <si>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</si>
  <si>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</si>
  <si>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</si>
  <si>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</si>
  <si>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</si>
  <si>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</si>
  <si>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</si>
  <si>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</si>
  <si>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</si>
  <si>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</si>
  <si>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</si>
  <si>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</si>
  <si>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</si>
  <si>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</si>
  <si>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</si>
  <si>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</si>
  <si>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</si>
  <si>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</si>
  <si>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</si>
  <si>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</si>
  <si>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</si>
  <si>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</si>
  <si>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</si>
  <si>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</si>
  <si>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</si>
  <si>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</si>
  <si>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</si>
  <si>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</si>
  <si>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</si>
  <si>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</si>
  <si>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</si>
  <si>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</si>
  <si>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</si>
  <si>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</si>
  <si>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</si>
  <si>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</si>
  <si>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</si>
  <si>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</si>
  <si>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</si>
  <si>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</si>
  <si>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</si>
  <si>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</si>
  <si>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</si>
  <si>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</si>
  <si>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</si>
  <si>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</si>
  <si>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</si>
  <si>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</si>
  <si>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</si>
  <si>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</si>
  <si>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</si>
  <si>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</si>
  <si>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</si>
  <si>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</si>
  <si>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</si>
  <si>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</si>
  <si>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</si>
  <si>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</si>
  <si>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</si>
  <si>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</si>
  <si>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</si>
  <si>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</si>
  <si>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</si>
  <si>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</si>
  <si>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</si>
  <si>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</si>
  <si>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</si>
  <si>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</si>
  <si>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</si>
  <si>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</si>
  <si>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</si>
  <si>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</si>
  <si>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</si>
  <si>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</si>
  <si>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</si>
  <si>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</si>
  <si>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</si>
  <si>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</si>
  <si>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</si>
  <si>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</si>
  <si>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</si>
  <si>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</si>
  <si>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</si>
  <si>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</si>
  <si>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</si>
  <si>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</si>
  <si>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</si>
  <si>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</si>
  <si>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</si>
  <si>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</si>
  <si>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</si>
  <si>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</si>
  <si>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</si>
  <si>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</si>
  <si>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</si>
  <si>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</si>
  <si>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</si>
  <si>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</si>
  <si>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</si>
  <si>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</si>
  <si>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</si>
  <si>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</si>
  <si>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</si>
  <si>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</si>
  <si>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</si>
  <si>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</si>
  <si>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</si>
  <si>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</si>
  <si>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</si>
  <si>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</si>
  <si>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</si>
  <si>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</si>
  <si>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</si>
  <si>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</si>
  <si>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</si>
  <si>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</si>
  <si>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</si>
  <si>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</si>
  <si>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</si>
  <si>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</si>
  <si>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</si>
  <si>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</si>
  <si>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</si>
  <si>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</si>
  <si>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</si>
  <si>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</si>
  <si>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</si>
  <si>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</si>
  <si>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</si>
  <si>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</si>
  <si>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</si>
  <si>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</si>
  <si>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</si>
  <si>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</si>
  <si>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</si>
  <si>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</si>
  <si>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</si>
  <si>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</si>
  <si>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</si>
  <si>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</si>
  <si>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</si>
  <si>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</si>
  <si>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</si>
  <si>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</si>
  <si>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</si>
  <si>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</si>
  <si>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</si>
  <si>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</si>
  <si>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</si>
  <si>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</si>
  <si>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</si>
  <si>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</si>
  <si>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</si>
  <si>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</si>
  <si>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</si>
  <si>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</si>
  <si>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</si>
  <si>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</si>
  <si>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</si>
  <si>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</si>
  <si>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</si>
  <si>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</si>
  <si>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</si>
  <si>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</si>
  <si>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</si>
  <si>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</si>
  <si>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</si>
  <si>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</si>
  <si>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</si>
  <si>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</si>
  <si>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</si>
  <si>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</si>
  <si>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</si>
  <si>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</si>
  <si>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</si>
  <si>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</si>
  <si>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</si>
  <si>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</si>
  <si>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</si>
  <si>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</si>
  <si>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</si>
  <si>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</si>
  <si>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</si>
  <si>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</si>
  <si>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</si>
  <si>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</si>
  <si>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</si>
  <si>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</si>
  <si>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</si>
  <si>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</si>
  <si>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</si>
  <si>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</si>
  <si>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</si>
  <si>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</si>
  <si>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</si>
  <si>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</si>
  <si>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</si>
  <si>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</si>
  <si>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</si>
  <si>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</si>
  <si>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</si>
  <si>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</si>
  <si>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</si>
  <si>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</si>
  <si>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</si>
  <si>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</si>
  <si>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</si>
  <si>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</si>
  <si>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</si>
  <si>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</si>
  <si>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</si>
  <si>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</si>
  <si>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</si>
  <si>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</si>
  <si>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</si>
  <si>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</si>
  <si>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</si>
  <si>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</si>
  <si>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</si>
  <si>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</si>
  <si>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</si>
  <si>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</si>
  <si>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</si>
  <si>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</si>
  <si>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</si>
  <si>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</si>
  <si>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</si>
  <si>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</si>
  <si>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</si>
  <si>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</si>
  <si>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</si>
  <si>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</si>
  <si>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</si>
  <si>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</si>
  <si>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</si>
  <si>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</si>
  <si>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</si>
  <si>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</si>
  <si>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</si>
  <si>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</si>
  <si>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</si>
  <si>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</si>
  <si>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</si>
  <si>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</si>
  <si>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</si>
  <si>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</si>
  <si>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</si>
  <si>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</si>
  <si>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</si>
  <si>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</si>
  <si>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</si>
  <si>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</si>
  <si>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</si>
  <si>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</si>
  <si>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</si>
  <si>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</si>
  <si>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</si>
  <si>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</si>
  <si>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</si>
  <si>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</si>
  <si>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</si>
  <si>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</si>
  <si>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</si>
  <si>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</si>
  <si>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</si>
  <si>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</si>
  <si>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</si>
  <si>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</si>
  <si>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</si>
  <si>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</si>
  <si>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</si>
  <si>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</si>
  <si>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</si>
  <si>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</si>
  <si>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</si>
  <si>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</si>
  <si>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</si>
  <si>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</si>
  <si>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</si>
  <si>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</si>
  <si>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</si>
  <si>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</si>
  <si>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</si>
  <si>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</si>
  <si>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</si>
  <si>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</si>
  <si>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</si>
  <si>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</si>
  <si>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</si>
  <si>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</si>
  <si>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</si>
  <si>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</si>
  <si>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</si>
  <si>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</si>
  <si>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</si>
  <si>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</si>
  <si>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</si>
  <si>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</si>
  <si>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</si>
  <si>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</si>
  <si>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</si>
  <si>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</si>
  <si>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</si>
  <si>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</si>
  <si>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</si>
  <si>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</si>
  <si>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</si>
  <si>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</si>
  <si>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</si>
  <si>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</si>
  <si>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</si>
  <si>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</si>
  <si>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</si>
  <si>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</si>
  <si>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</si>
  <si>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</si>
  <si>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</si>
  <si>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</si>
  <si>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</si>
  <si>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</si>
  <si>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</si>
  <si>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</si>
  <si>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</si>
  <si>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</si>
  <si>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</si>
  <si>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</si>
  <si>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</si>
  <si>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</si>
  <si>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</si>
  <si>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</si>
  <si>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</si>
  <si>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</si>
  <si>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</si>
  <si>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</si>
  <si>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</si>
  <si>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</si>
  <si>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</si>
  <si>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</si>
  <si>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</si>
  <si>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</si>
  <si>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</si>
  <si>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</si>
  <si>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</si>
  <si>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</si>
  <si>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</si>
  <si>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</si>
  <si>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</si>
  <si>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</si>
  <si>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</si>
  <si>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</si>
  <si>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</si>
  <si>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</si>
  <si>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</si>
  <si>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</si>
  <si>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</si>
  <si>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</si>
  <si>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</si>
  <si>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</si>
  <si>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</si>
  <si>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</si>
  <si>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</si>
  <si>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</si>
  <si>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</si>
  <si>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</si>
  <si>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</si>
  <si>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</si>
  <si>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</si>
  <si>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</si>
  <si>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</si>
  <si>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</si>
  <si>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</si>
  <si>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</si>
  <si>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</si>
  <si>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</si>
  <si>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</si>
  <si>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</si>
  <si>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</si>
  <si>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</si>
  <si>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</si>
  <si>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</si>
  <si>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</si>
  <si>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</si>
  <si>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</si>
  <si>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</si>
  <si>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</si>
  <si>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</si>
  <si>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</si>
  <si>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</si>
  <si>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</si>
  <si>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</si>
  <si>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</si>
  <si>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</si>
  <si>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</si>
  <si>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</si>
  <si>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</si>
  <si>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</si>
  <si>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</si>
  <si>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</si>
  <si>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</si>
  <si>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</si>
  <si>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</si>
  <si>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</si>
  <si>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</si>
  <si>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</si>
  <si>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</si>
  <si>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</si>
  <si>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</si>
  <si>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</si>
  <si>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</si>
  <si>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</si>
  <si>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</si>
  <si>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</si>
  <si>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</si>
  <si>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</si>
  <si>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</si>
  <si>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</si>
  <si>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</si>
  <si>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</si>
  <si>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</si>
  <si>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</si>
  <si>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</si>
  <si>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</si>
  <si>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</si>
  <si>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</si>
  <si>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</si>
  <si>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</si>
  <si>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</si>
  <si>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</si>
  <si>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</si>
  <si>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</si>
  <si>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</si>
  <si>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</si>
  <si>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</si>
  <si>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</si>
  <si>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</si>
  <si>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</si>
  <si>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</si>
  <si>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</si>
  <si>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</si>
  <si>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</si>
  <si>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</si>
  <si>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</si>
  <si>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</si>
  <si>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</si>
  <si>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Muhasebe İşlemleri Sorumlusu</t>
  </si>
  <si>
    <t>Muhasebe Yetkilisi</t>
  </si>
  <si>
    <t>Telefon</t>
  </si>
  <si>
    <t>Bilgisayar</t>
  </si>
  <si>
    <t>Yazıcı</t>
  </si>
  <si>
    <t>Say2000i</t>
  </si>
  <si>
    <t>Evrak Kontrolünün Yapılması</t>
  </si>
  <si>
    <t>Her Seferinde</t>
  </si>
  <si>
    <t>Muhasebe İşlemleri Görevlisi</t>
  </si>
  <si>
    <t>x</t>
  </si>
  <si>
    <t>Yazılı</t>
  </si>
  <si>
    <t>Tek Yönlü</t>
  </si>
  <si>
    <t>Bilgi Verme</t>
  </si>
  <si>
    <t>Çift Yönlü</t>
  </si>
  <si>
    <t>5018 Sayılı Kamu Mali Yönetimi ve Kontrol Kanunu</t>
  </si>
  <si>
    <t>657 Sayılı Devlet Memurları Kanunu</t>
  </si>
  <si>
    <t>2</t>
  </si>
  <si>
    <t>Gelen üst yazı ve icra yazısı kontrol edilerek gerekli kayıtlar yapılır.</t>
  </si>
  <si>
    <t>Sistemden kişi adına dosya girişi yapılır.</t>
  </si>
  <si>
    <t>Sistemden giriş yapılır.</t>
  </si>
  <si>
    <t xml:space="preserve"> Muhasebe Müdürlüğü İşlemleri</t>
  </si>
  <si>
    <t>Kilis Defterdarlığı</t>
  </si>
  <si>
    <t xml:space="preserve">Hazırlayan: </t>
  </si>
  <si>
    <t>Cuma Alper POLAT</t>
  </si>
  <si>
    <t>V.H.K.İ.</t>
  </si>
  <si>
    <t xml:space="preserve">        V.H.K.İ.</t>
  </si>
  <si>
    <t>M.Şerif AYGUR</t>
  </si>
  <si>
    <t>Muhasebe Müdürü</t>
  </si>
  <si>
    <t>MİF</t>
  </si>
  <si>
    <t>capolat@muhasebat.gov.tr</t>
  </si>
  <si>
    <t>SGK İşlemleri Servisi</t>
  </si>
  <si>
    <t>SGK Kesintileri Gönderilme Süreci</t>
  </si>
  <si>
    <t>Ödeme Emri Belgesinin gelmesiyle başlar, SGK Kesintisinin gönderilmesi ile biter.</t>
  </si>
  <si>
    <t>KEOS</t>
  </si>
  <si>
    <t>SGK Kesenek Bilgi  Sistemi</t>
  </si>
  <si>
    <t>Ödeme Emri Belgesinin Gelmesi</t>
  </si>
  <si>
    <t>Kesenek Bildirgesinin Gelmesi</t>
  </si>
  <si>
    <t>Ödeme Emri Belgesi</t>
  </si>
  <si>
    <t>Kesenek Bildirgesi</t>
  </si>
  <si>
    <t>1</t>
  </si>
  <si>
    <t>Banka Dekontu</t>
  </si>
  <si>
    <t>5510 Sosyal Sigortalar ve Genel Sağlık Sigortası Kanunu</t>
  </si>
  <si>
    <t>ilgili kanun</t>
  </si>
  <si>
    <t>Keseneklerin tutarlarının SGK gönderilmesi</t>
  </si>
  <si>
    <t>Emanete alınan SGK kesintisinin kurumun bildirgeyi getirmesiyle ilgili hesaba aktarılarak sürecin tamamlanması.</t>
  </si>
  <si>
    <t>M.yetkilisi</t>
  </si>
  <si>
    <t>Bildirge</t>
  </si>
  <si>
    <t>say2000i ve kesenek bilgi sistemi</t>
  </si>
  <si>
    <t>Hazırlayan:  Cuma Alper POLAT</t>
  </si>
  <si>
    <t xml:space="preserve">                    V.H.K.İ.</t>
  </si>
  <si>
    <t>Onaylayan:    M.Şerif AYGUR</t>
  </si>
  <si>
    <t xml:space="preserve">                       Muhasebe  Müdürü</t>
  </si>
  <si>
    <t>SGK Kesintileri Süreci İletişim Akış Diyagramı</t>
  </si>
  <si>
    <t xml:space="preserve">SGK Kesenek Gönderme  Süreci </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</si>
</sst>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theme="1"/>
      <name val="Tahoma"/>
      <family val="2"/>
      <charset val="162"/>
    </font>
    <font>
      <sz val="18"/>
      <color indexed="8"/>
      <name val="Tahoma"/>
      <family val="2"/>
      <charset val="162"/>
    </font>
    <font>
      <sz val="18"/>
      <color theme="1"/>
      <name val="Tahoma"/>
      <family val="2"/>
      <charset val="162"/>
    </font>
    <font>
      <sz val="10"/>
      <color indexed="8"/>
      <name val="Tahoma"/>
      <family val="2"/>
      <charset val="16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39" fillId="0" borderId="0" xfId="0" applyFont="1" applyAlignment="1">
      <alignment wrapText="1"/>
    </xf>
    <xf numFmtId="49" fontId="1" fillId="0" borderId="1" xfId="0" applyNumberFormat="1" applyFont="1" applyBorder="1" applyAlignment="1" applyProtection="1">
      <alignment horizontal="left"/>
      <protection locked="0"/>
    </xf>
    <xf numFmtId="0" fontId="40" fillId="0" borderId="0" xfId="0" applyFont="1"/>
    <xf numFmtId="0" fontId="41" fillId="0" borderId="0" xfId="0" applyFont="1" applyAlignment="1">
      <alignment horizontal="center"/>
    </xf>
    <xf numFmtId="0" fontId="43" fillId="3" borderId="0" xfId="0" applyFont="1" applyFill="1"/>
    <xf numFmtId="0" fontId="43" fillId="0" borderId="1" xfId="0" applyFont="1" applyBorder="1" applyProtection="1">
      <protection locked="0"/>
    </xf>
    <xf numFmtId="14" fontId="43" fillId="0" borderId="1" xfId="0" quotePrefix="1" applyNumberFormat="1" applyFont="1" applyBorder="1" applyProtection="1">
      <protection locked="0"/>
    </xf>
    <xf numFmtId="0" fontId="43" fillId="0" borderId="1" xfId="0" applyFont="1" applyBorder="1" applyAlignment="1" applyProtection="1">
      <alignment wrapText="1"/>
      <protection locked="0"/>
    </xf>
    <xf numFmtId="0" fontId="43" fillId="3" borderId="1" xfId="0" applyFont="1" applyFill="1" applyBorder="1" applyAlignment="1">
      <alignment horizontal="left"/>
    </xf>
    <xf numFmtId="0" fontId="43" fillId="3" borderId="1" xfId="0" applyFont="1" applyFill="1" applyBorder="1" applyAlignment="1">
      <alignment horizontal="left" indent="2"/>
    </xf>
    <xf numFmtId="0" fontId="43" fillId="3" borderId="1" xfId="0" applyFont="1" applyFill="1" applyBorder="1" applyAlignment="1">
      <alignment horizontal="left" indent="4"/>
    </xf>
    <xf numFmtId="0" fontId="44" fillId="3" borderId="1" xfId="0" applyFont="1" applyFill="1" applyBorder="1" applyAlignment="1">
      <alignment horizontal="left"/>
    </xf>
    <xf numFmtId="0" fontId="44" fillId="3" borderId="1" xfId="0" applyFont="1" applyFill="1" applyBorder="1" applyAlignment="1">
      <alignment horizontal="left" indent="2"/>
    </xf>
    <xf numFmtId="0" fontId="44" fillId="3" borderId="1" xfId="0" applyFont="1" applyFill="1" applyBorder="1" applyAlignment="1">
      <alignment horizontal="left" indent="4"/>
    </xf>
    <xf numFmtId="0" fontId="43" fillId="0" borderId="0" xfId="0" applyFont="1" applyAlignment="1" applyProtection="1">
      <alignment vertical="center" wrapText="1"/>
      <protection locked="0"/>
    </xf>
    <xf numFmtId="0" fontId="36" fillId="3" borderId="1" xfId="1" applyFill="1" applyBorder="1" applyAlignment="1" applyProtection="1">
      <protection locked="0"/>
    </xf>
    <xf numFmtId="49" fontId="1" fillId="0" borderId="1" xfId="0" applyNumberFormat="1" applyFont="1" applyBorder="1" applyAlignment="1" applyProtection="1">
      <alignment horizontal="right"/>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3" fillId="3" borderId="14" xfId="0" applyFont="1" applyFill="1" applyBorder="1" applyAlignment="1">
      <alignment horizontal="left"/>
    </xf>
    <xf numFmtId="0" fontId="43" fillId="3" borderId="13" xfId="0" applyFont="1" applyFill="1" applyBorder="1" applyAlignment="1">
      <alignment horizontal="left"/>
    </xf>
    <xf numFmtId="0" fontId="43" fillId="3" borderId="14" xfId="0" applyFont="1" applyFill="1" applyBorder="1" applyAlignment="1">
      <alignment horizontal="left" indent="2"/>
    </xf>
    <xf numFmtId="0" fontId="43" fillId="3" borderId="13" xfId="0" applyFont="1" applyFill="1" applyBorder="1" applyAlignment="1">
      <alignment horizontal="left" indent="2"/>
    </xf>
    <xf numFmtId="0" fontId="43" fillId="3" borderId="14" xfId="0" applyFont="1" applyFill="1" applyBorder="1" applyAlignment="1">
      <alignment horizontal="left" indent="4"/>
    </xf>
    <xf numFmtId="0" fontId="43"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43" fillId="3" borderId="1" xfId="0" applyFont="1" applyFill="1" applyBorder="1" applyAlignment="1">
      <alignment horizontal="left"/>
    </xf>
    <xf numFmtId="0" fontId="43" fillId="3" borderId="1" xfId="0" applyFont="1" applyFill="1" applyBorder="1" applyAlignment="1">
      <alignment horizontal="left" indent="2"/>
    </xf>
    <xf numFmtId="0" fontId="43"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522410</xdr:colOff>
      <xdr:row>18</xdr:row>
      <xdr:rowOff>186348</xdr:rowOff>
    </xdr:from>
    <xdr:to>
      <xdr:col>1</xdr:col>
      <xdr:colOff>1181833</xdr:colOff>
      <xdr:row>20</xdr:row>
      <xdr:rowOff>56906</xdr:rowOff>
    </xdr:to>
    <xdr:sp macro="" textlink="">
      <xdr:nvSpPr>
        <xdr:cNvPr id="44" name="43 Çerçeve"/>
        <xdr:cNvSpPr/>
      </xdr:nvSpPr>
      <xdr:spPr>
        <a:xfrm>
          <a:off x="1208210" y="3624873"/>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105362</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91108</xdr:colOff>
      <xdr:row>3</xdr:row>
      <xdr:rowOff>115956</xdr:rowOff>
    </xdr:from>
    <xdr:to>
      <xdr:col>5</xdr:col>
      <xdr:colOff>82826</xdr:colOff>
      <xdr:row>5</xdr:row>
      <xdr:rowOff>16565</xdr:rowOff>
    </xdr:to>
    <xdr:sp macro="" textlink="">
      <xdr:nvSpPr>
        <xdr:cNvPr id="39" name="4 Akış Çizelgesi: Sonlandırıcı"/>
        <xdr:cNvSpPr/>
      </xdr:nvSpPr>
      <xdr:spPr>
        <a:xfrm>
          <a:off x="2153478" y="985630"/>
          <a:ext cx="1366631"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Ödeme Emri Belgesinin Gelmesi</a:t>
          </a:r>
          <a:endParaRPr lang="tr-TR" sz="1000">
            <a:latin typeface="Tahoma" pitchFamily="34" charset="0"/>
            <a:ea typeface="Tahoma" pitchFamily="34" charset="0"/>
            <a:cs typeface="Tahoma" pitchFamily="34" charset="0"/>
          </a:endParaRPr>
        </a:p>
      </xdr:txBody>
    </xdr:sp>
    <xdr:clientData/>
  </xdr:twoCellAnchor>
  <xdr:twoCellAnchor>
    <xdr:from>
      <xdr:col>5</xdr:col>
      <xdr:colOff>531743</xdr:colOff>
      <xdr:row>14</xdr:row>
      <xdr:rowOff>173182</xdr:rowOff>
    </xdr:from>
    <xdr:to>
      <xdr:col>6</xdr:col>
      <xdr:colOff>580159</xdr:colOff>
      <xdr:row>17</xdr:row>
      <xdr:rowOff>26956</xdr:rowOff>
    </xdr:to>
    <xdr:sp macro="" textlink="">
      <xdr:nvSpPr>
        <xdr:cNvPr id="74" name="7 Akış Çizelgesi: Belge"/>
        <xdr:cNvSpPr/>
      </xdr:nvSpPr>
      <xdr:spPr>
        <a:xfrm>
          <a:off x="3952084" y="3134591"/>
          <a:ext cx="723825" cy="3992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KeseenekBildirge</a:t>
          </a:r>
        </a:p>
      </xdr:txBody>
    </xdr:sp>
    <xdr:clientData/>
  </xdr:twoCellAnchor>
  <xdr:twoCellAnchor>
    <xdr:from>
      <xdr:col>2</xdr:col>
      <xdr:colOff>640773</xdr:colOff>
      <xdr:row>28</xdr:row>
      <xdr:rowOff>17319</xdr:rowOff>
    </xdr:from>
    <xdr:to>
      <xdr:col>5</xdr:col>
      <xdr:colOff>207818</xdr:colOff>
      <xdr:row>31</xdr:row>
      <xdr:rowOff>164522</xdr:rowOff>
    </xdr:to>
    <xdr:sp macro="" textlink="">
      <xdr:nvSpPr>
        <xdr:cNvPr id="75" name="4 Akış Çizelgesi: Sonlandırıcı"/>
        <xdr:cNvSpPr/>
      </xdr:nvSpPr>
      <xdr:spPr>
        <a:xfrm>
          <a:off x="2008909" y="5524501"/>
          <a:ext cx="1619250" cy="6927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sz="1000">
              <a:latin typeface="Tahoma" pitchFamily="34" charset="0"/>
              <a:ea typeface="Tahoma" pitchFamily="34" charset="0"/>
              <a:cs typeface="Tahoma" pitchFamily="34" charset="0"/>
            </a:rPr>
            <a:t>SGK Kesenek Prim</a:t>
          </a:r>
          <a:r>
            <a:rPr lang="tr-TR" sz="1000" baseline="0">
              <a:latin typeface="Tahoma" pitchFamily="34" charset="0"/>
              <a:ea typeface="Tahoma" pitchFamily="34" charset="0"/>
              <a:cs typeface="Tahoma" pitchFamily="34" charset="0"/>
            </a:rPr>
            <a:t> Tutarları Gönderme İşlemi Tamamlandı</a:t>
          </a:r>
          <a:endParaRPr lang="tr-TR" sz="1000">
            <a:latin typeface="Tahoma" pitchFamily="34" charset="0"/>
            <a:ea typeface="Tahoma" pitchFamily="34" charset="0"/>
            <a:cs typeface="Tahoma" pitchFamily="34" charset="0"/>
          </a:endParaRPr>
        </a:p>
      </xdr:txBody>
    </xdr:sp>
    <xdr:clientData/>
  </xdr:twoCellAnchor>
  <xdr:twoCellAnchor>
    <xdr:from>
      <xdr:col>3</xdr:col>
      <xdr:colOff>284883</xdr:colOff>
      <xdr:row>6</xdr:row>
      <xdr:rowOff>61501</xdr:rowOff>
    </xdr:from>
    <xdr:to>
      <xdr:col>5</xdr:col>
      <xdr:colOff>174049</xdr:colOff>
      <xdr:row>8</xdr:row>
      <xdr:rowOff>163636</xdr:rowOff>
    </xdr:to>
    <xdr:sp macro="" textlink="">
      <xdr:nvSpPr>
        <xdr:cNvPr id="88" name="1 Akış Çizelgesi: İşlem"/>
        <xdr:cNvSpPr/>
      </xdr:nvSpPr>
      <xdr:spPr>
        <a:xfrm>
          <a:off x="2337088" y="1568183"/>
          <a:ext cx="1257302" cy="4658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Maaş</a:t>
          </a:r>
          <a:r>
            <a:rPr lang="tr-TR" sz="1000" baseline="0">
              <a:latin typeface="Tahoma" pitchFamily="34" charset="0"/>
              <a:ea typeface="Tahoma" pitchFamily="34" charset="0"/>
              <a:cs typeface="Tahoma" pitchFamily="34" charset="0"/>
            </a:rPr>
            <a:t> Evrağının Onaylanması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389658</xdr:colOff>
      <xdr:row>10</xdr:row>
      <xdr:rowOff>129887</xdr:rowOff>
    </xdr:from>
    <xdr:to>
      <xdr:col>2</xdr:col>
      <xdr:colOff>484909</xdr:colOff>
      <xdr:row>12</xdr:row>
      <xdr:rowOff>173182</xdr:rowOff>
    </xdr:to>
    <xdr:sp macro="" textlink="">
      <xdr:nvSpPr>
        <xdr:cNvPr id="136" name="15 Akış Çizelgesi: Manyetik Disk"/>
        <xdr:cNvSpPr/>
      </xdr:nvSpPr>
      <xdr:spPr>
        <a:xfrm>
          <a:off x="1073726" y="2363932"/>
          <a:ext cx="779319" cy="4069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Say 2000i</a:t>
          </a:r>
        </a:p>
      </xdr:txBody>
    </xdr:sp>
    <xdr:clientData/>
  </xdr:twoCellAnchor>
  <xdr:twoCellAnchor>
    <xdr:from>
      <xdr:col>5</xdr:col>
      <xdr:colOff>338080</xdr:colOff>
      <xdr:row>6</xdr:row>
      <xdr:rowOff>32755</xdr:rowOff>
    </xdr:from>
    <xdr:to>
      <xdr:col>6</xdr:col>
      <xdr:colOff>255255</xdr:colOff>
      <xdr:row>8</xdr:row>
      <xdr:rowOff>41037</xdr:rowOff>
    </xdr:to>
    <xdr:sp macro="" textlink="">
      <xdr:nvSpPr>
        <xdr:cNvPr id="78" name="7 Akış Çizelgesi: Belge"/>
        <xdr:cNvSpPr/>
      </xdr:nvSpPr>
      <xdr:spPr>
        <a:xfrm>
          <a:off x="3758421" y="1539437"/>
          <a:ext cx="592584" cy="3719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ÖEB</a:t>
          </a:r>
        </a:p>
      </xdr:txBody>
    </xdr:sp>
    <xdr:clientData/>
  </xdr:twoCellAnchor>
  <xdr:twoCellAnchor>
    <xdr:from>
      <xdr:col>4</xdr:col>
      <xdr:colOff>77932</xdr:colOff>
      <xdr:row>5</xdr:row>
      <xdr:rowOff>16565</xdr:rowOff>
    </xdr:from>
    <xdr:to>
      <xdr:col>4</xdr:col>
      <xdr:colOff>86967</xdr:colOff>
      <xdr:row>6</xdr:row>
      <xdr:rowOff>51954</xdr:rowOff>
    </xdr:to>
    <xdr:cxnSp macro="">
      <xdr:nvCxnSpPr>
        <xdr:cNvPr id="3" name="Düz Ok Bağlayıcısı 2"/>
        <xdr:cNvCxnSpPr>
          <a:stCxn id="39" idx="2"/>
        </xdr:cNvCxnSpPr>
      </xdr:nvCxnSpPr>
      <xdr:spPr>
        <a:xfrm flipH="1">
          <a:off x="2814205" y="1341406"/>
          <a:ext cx="9035" cy="217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96492</xdr:colOff>
      <xdr:row>8</xdr:row>
      <xdr:rowOff>163636</xdr:rowOff>
    </xdr:from>
    <xdr:to>
      <xdr:col>4</xdr:col>
      <xdr:colOff>229466</xdr:colOff>
      <xdr:row>10</xdr:row>
      <xdr:rowOff>85387</xdr:rowOff>
    </xdr:to>
    <xdr:cxnSp macro="">
      <xdr:nvCxnSpPr>
        <xdr:cNvPr id="4" name="Düz Ok Bağlayıcısı 3"/>
        <xdr:cNvCxnSpPr>
          <a:stCxn id="88" idx="2"/>
        </xdr:cNvCxnSpPr>
      </xdr:nvCxnSpPr>
      <xdr:spPr>
        <a:xfrm flipH="1">
          <a:off x="2832765" y="2034000"/>
          <a:ext cx="132974" cy="285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174049</xdr:colOff>
      <xdr:row>7</xdr:row>
      <xdr:rowOff>36896</xdr:rowOff>
    </xdr:from>
    <xdr:to>
      <xdr:col>5</xdr:col>
      <xdr:colOff>338080</xdr:colOff>
      <xdr:row>7</xdr:row>
      <xdr:rowOff>112569</xdr:rowOff>
    </xdr:to>
    <xdr:cxnSp macro="">
      <xdr:nvCxnSpPr>
        <xdr:cNvPr id="131" name="Düz Ok Bağlayıcısı 130"/>
        <xdr:cNvCxnSpPr>
          <a:stCxn id="88" idx="3"/>
          <a:endCxn id="78" idx="1"/>
        </xdr:cNvCxnSpPr>
      </xdr:nvCxnSpPr>
      <xdr:spPr>
        <a:xfrm flipV="1">
          <a:off x="3594390" y="1725419"/>
          <a:ext cx="164031" cy="75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606137</xdr:colOff>
      <xdr:row>7</xdr:row>
      <xdr:rowOff>30306</xdr:rowOff>
    </xdr:from>
    <xdr:to>
      <xdr:col>3</xdr:col>
      <xdr:colOff>284883</xdr:colOff>
      <xdr:row>7</xdr:row>
      <xdr:rowOff>112569</xdr:rowOff>
    </xdr:to>
    <xdr:cxnSp macro="">
      <xdr:nvCxnSpPr>
        <xdr:cNvPr id="147" name="Düz Ok Bağlayıcısı 146"/>
        <xdr:cNvCxnSpPr>
          <a:stCxn id="38" idx="4"/>
          <a:endCxn id="88" idx="1"/>
        </xdr:cNvCxnSpPr>
      </xdr:nvCxnSpPr>
      <xdr:spPr>
        <a:xfrm>
          <a:off x="1974273" y="1718829"/>
          <a:ext cx="362815" cy="82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484909</xdr:colOff>
      <xdr:row>11</xdr:row>
      <xdr:rowOff>151535</xdr:rowOff>
    </xdr:from>
    <xdr:to>
      <xdr:col>3</xdr:col>
      <xdr:colOff>69272</xdr:colOff>
      <xdr:row>11</xdr:row>
      <xdr:rowOff>155864</xdr:rowOff>
    </xdr:to>
    <xdr:cxnSp macro="">
      <xdr:nvCxnSpPr>
        <xdr:cNvPr id="167" name="Düz Ok Bağlayıcısı 166"/>
        <xdr:cNvCxnSpPr>
          <a:stCxn id="136" idx="4"/>
          <a:endCxn id="69" idx="1"/>
        </xdr:cNvCxnSpPr>
      </xdr:nvCxnSpPr>
      <xdr:spPr>
        <a:xfrm>
          <a:off x="1853045" y="2567421"/>
          <a:ext cx="268432" cy="4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112568</xdr:colOff>
      <xdr:row>13</xdr:row>
      <xdr:rowOff>34637</xdr:rowOff>
    </xdr:from>
    <xdr:to>
      <xdr:col>4</xdr:col>
      <xdr:colOff>116897</xdr:colOff>
      <xdr:row>14</xdr:row>
      <xdr:rowOff>95249</xdr:rowOff>
    </xdr:to>
    <xdr:cxnSp macro="">
      <xdr:nvCxnSpPr>
        <xdr:cNvPr id="169" name="Düz Ok Bağlayıcısı 168"/>
        <xdr:cNvCxnSpPr>
          <a:stCxn id="69" idx="2"/>
          <a:endCxn id="77" idx="0"/>
        </xdr:cNvCxnSpPr>
      </xdr:nvCxnSpPr>
      <xdr:spPr>
        <a:xfrm>
          <a:off x="2848841" y="2814205"/>
          <a:ext cx="4329" cy="242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562841</xdr:colOff>
      <xdr:row>6</xdr:row>
      <xdr:rowOff>25976</xdr:rowOff>
    </xdr:from>
    <xdr:to>
      <xdr:col>2</xdr:col>
      <xdr:colOff>606137</xdr:colOff>
      <xdr:row>8</xdr:row>
      <xdr:rowOff>34635</xdr:rowOff>
    </xdr:to>
    <xdr:sp macro="" textlink="">
      <xdr:nvSpPr>
        <xdr:cNvPr id="38" name="15 Akış Çizelgesi: Manyetik Disk"/>
        <xdr:cNvSpPr/>
      </xdr:nvSpPr>
      <xdr:spPr>
        <a:xfrm>
          <a:off x="1246909" y="1532658"/>
          <a:ext cx="727364" cy="37234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 2000i</a:t>
          </a:r>
        </a:p>
      </xdr:txBody>
    </xdr:sp>
    <xdr:clientData/>
  </xdr:twoCellAnchor>
  <xdr:twoCellAnchor>
    <xdr:from>
      <xdr:col>3</xdr:col>
      <xdr:colOff>69272</xdr:colOff>
      <xdr:row>10</xdr:row>
      <xdr:rowOff>95250</xdr:rowOff>
    </xdr:from>
    <xdr:to>
      <xdr:col>5</xdr:col>
      <xdr:colOff>155864</xdr:colOff>
      <xdr:row>13</xdr:row>
      <xdr:rowOff>34637</xdr:rowOff>
    </xdr:to>
    <xdr:sp macro="" textlink="">
      <xdr:nvSpPr>
        <xdr:cNvPr id="69" name="1 Akış Çizelgesi: İşlem"/>
        <xdr:cNvSpPr/>
      </xdr:nvSpPr>
      <xdr:spPr>
        <a:xfrm>
          <a:off x="2121477" y="2329295"/>
          <a:ext cx="1454728" cy="4849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SGK Kesintisinin Emanete Alınması</a:t>
          </a:r>
        </a:p>
      </xdr:txBody>
    </xdr:sp>
    <xdr:clientData/>
  </xdr:twoCellAnchor>
  <xdr:twoCellAnchor>
    <xdr:from>
      <xdr:col>2</xdr:col>
      <xdr:colOff>675409</xdr:colOff>
      <xdr:row>14</xdr:row>
      <xdr:rowOff>95249</xdr:rowOff>
    </xdr:from>
    <xdr:to>
      <xdr:col>5</xdr:col>
      <xdr:colOff>242454</xdr:colOff>
      <xdr:row>16</xdr:row>
      <xdr:rowOff>164522</xdr:rowOff>
    </xdr:to>
    <xdr:sp macro="" textlink="">
      <xdr:nvSpPr>
        <xdr:cNvPr id="77" name="1 Akış Çizelgesi: İşlem"/>
        <xdr:cNvSpPr/>
      </xdr:nvSpPr>
      <xdr:spPr>
        <a:xfrm>
          <a:off x="2043545" y="3056658"/>
          <a:ext cx="1619250" cy="432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Tahakuk</a:t>
          </a:r>
          <a:r>
            <a:rPr lang="tr-TR" baseline="0"/>
            <a:t> Birimlerinden Bildirgelerin Gelmesi</a:t>
          </a:r>
          <a:endParaRPr lang="tr-TR"/>
        </a:p>
      </xdr:txBody>
    </xdr:sp>
    <xdr:clientData/>
  </xdr:twoCellAnchor>
  <xdr:twoCellAnchor>
    <xdr:from>
      <xdr:col>5</xdr:col>
      <xdr:colOff>242454</xdr:colOff>
      <xdr:row>15</xdr:row>
      <xdr:rowOff>129886</xdr:rowOff>
    </xdr:from>
    <xdr:to>
      <xdr:col>5</xdr:col>
      <xdr:colOff>531743</xdr:colOff>
      <xdr:row>16</xdr:row>
      <xdr:rowOff>9149</xdr:rowOff>
    </xdr:to>
    <xdr:cxnSp macro="">
      <xdr:nvCxnSpPr>
        <xdr:cNvPr id="54" name="Düz Ok Bağlayıcısı 53"/>
        <xdr:cNvCxnSpPr>
          <a:stCxn id="74" idx="1"/>
          <a:endCxn id="77" idx="3"/>
        </xdr:cNvCxnSpPr>
      </xdr:nvCxnSpPr>
      <xdr:spPr>
        <a:xfrm flipH="1" flipV="1">
          <a:off x="3662795" y="3273136"/>
          <a:ext cx="289289" cy="61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597478</xdr:colOff>
      <xdr:row>17</xdr:row>
      <xdr:rowOff>138546</xdr:rowOff>
    </xdr:from>
    <xdr:to>
      <xdr:col>5</xdr:col>
      <xdr:colOff>242455</xdr:colOff>
      <xdr:row>22</xdr:row>
      <xdr:rowOff>155864</xdr:rowOff>
    </xdr:to>
    <xdr:sp macro="" textlink="">
      <xdr:nvSpPr>
        <xdr:cNvPr id="86" name="6 Akış Çizelgesi: Önceden Tanımlı İşlem"/>
        <xdr:cNvSpPr/>
      </xdr:nvSpPr>
      <xdr:spPr>
        <a:xfrm>
          <a:off x="1965614" y="3645478"/>
          <a:ext cx="1697182" cy="926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a:t>
          </a:r>
          <a:r>
            <a:rPr lang="tr-TR" baseline="0"/>
            <a:t> Sonunda Emanete Alınan Tutarın SGK Hesabına Gönderilmesi</a:t>
          </a:r>
        </a:p>
        <a:p>
          <a:endParaRPr lang="tr-TR"/>
        </a:p>
      </xdr:txBody>
    </xdr:sp>
    <xdr:clientData/>
  </xdr:twoCellAnchor>
  <xdr:twoCellAnchor>
    <xdr:from>
      <xdr:col>4</xdr:col>
      <xdr:colOff>77932</xdr:colOff>
      <xdr:row>16</xdr:row>
      <xdr:rowOff>164522</xdr:rowOff>
    </xdr:from>
    <xdr:to>
      <xdr:col>4</xdr:col>
      <xdr:colOff>116897</xdr:colOff>
      <xdr:row>17</xdr:row>
      <xdr:rowOff>138546</xdr:rowOff>
    </xdr:to>
    <xdr:cxnSp macro="">
      <xdr:nvCxnSpPr>
        <xdr:cNvPr id="60" name="Düz Ok Bağlayıcısı 59"/>
        <xdr:cNvCxnSpPr>
          <a:stCxn id="77" idx="2"/>
          <a:endCxn id="86" idx="0"/>
        </xdr:cNvCxnSpPr>
      </xdr:nvCxnSpPr>
      <xdr:spPr>
        <a:xfrm flipH="1">
          <a:off x="2814205" y="3489613"/>
          <a:ext cx="38965" cy="155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77932</xdr:colOff>
      <xdr:row>22</xdr:row>
      <xdr:rowOff>155864</xdr:rowOff>
    </xdr:from>
    <xdr:to>
      <xdr:col>4</xdr:col>
      <xdr:colOff>107356</xdr:colOff>
      <xdr:row>24</xdr:row>
      <xdr:rowOff>95250</xdr:rowOff>
    </xdr:to>
    <xdr:cxnSp macro="">
      <xdr:nvCxnSpPr>
        <xdr:cNvPr id="63" name="Düz Ok Bağlayıcısı 62"/>
        <xdr:cNvCxnSpPr>
          <a:stCxn id="86" idx="2"/>
        </xdr:cNvCxnSpPr>
      </xdr:nvCxnSpPr>
      <xdr:spPr>
        <a:xfrm>
          <a:off x="2814205" y="4572000"/>
          <a:ext cx="29424" cy="303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82261</xdr:colOff>
      <xdr:row>27</xdr:row>
      <xdr:rowOff>17318</xdr:rowOff>
    </xdr:from>
    <xdr:to>
      <xdr:col>4</xdr:col>
      <xdr:colOff>107356</xdr:colOff>
      <xdr:row>28</xdr:row>
      <xdr:rowOff>17319</xdr:rowOff>
    </xdr:to>
    <xdr:cxnSp macro="">
      <xdr:nvCxnSpPr>
        <xdr:cNvPr id="66" name="Düz Ok Bağlayıcısı 65"/>
        <xdr:cNvCxnSpPr>
          <a:endCxn id="75" idx="0"/>
        </xdr:cNvCxnSpPr>
      </xdr:nvCxnSpPr>
      <xdr:spPr>
        <a:xfrm flipH="1">
          <a:off x="2818534" y="5342659"/>
          <a:ext cx="25095" cy="1818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25</xdr:row>
      <xdr:rowOff>0</xdr:rowOff>
    </xdr:from>
    <xdr:to>
      <xdr:col>2</xdr:col>
      <xdr:colOff>598361</xdr:colOff>
      <xdr:row>26</xdr:row>
      <xdr:rowOff>93414</xdr:rowOff>
    </xdr:to>
    <xdr:sp macro="" textlink="">
      <xdr:nvSpPr>
        <xdr:cNvPr id="98" name="15 Akış Çizelgesi: Manyetik Disk"/>
        <xdr:cNvSpPr/>
      </xdr:nvSpPr>
      <xdr:spPr>
        <a:xfrm>
          <a:off x="1368136" y="4961659"/>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KEOS</a:t>
          </a:r>
        </a:p>
      </xdr:txBody>
    </xdr:sp>
    <xdr:clientData/>
  </xdr:twoCellAnchor>
  <xdr:twoCellAnchor>
    <xdr:from>
      <xdr:col>3</xdr:col>
      <xdr:colOff>207819</xdr:colOff>
      <xdr:row>24</xdr:row>
      <xdr:rowOff>34637</xdr:rowOff>
    </xdr:from>
    <xdr:to>
      <xdr:col>5</xdr:col>
      <xdr:colOff>147205</xdr:colOff>
      <xdr:row>27</xdr:row>
      <xdr:rowOff>8659</xdr:rowOff>
    </xdr:to>
    <xdr:sp macro="" textlink="">
      <xdr:nvSpPr>
        <xdr:cNvPr id="100" name="43 Çerçeve"/>
        <xdr:cNvSpPr/>
      </xdr:nvSpPr>
      <xdr:spPr>
        <a:xfrm>
          <a:off x="2260024" y="4814455"/>
          <a:ext cx="1307522" cy="519545"/>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KEOS Gönderilme İşlemleri</a:t>
          </a:r>
        </a:p>
      </xdr:txBody>
    </xdr:sp>
    <xdr:clientData/>
  </xdr:twoCellAnchor>
  <xdr:twoCellAnchor>
    <xdr:from>
      <xdr:col>2</xdr:col>
      <xdr:colOff>598361</xdr:colOff>
      <xdr:row>25</xdr:row>
      <xdr:rowOff>112569</xdr:rowOff>
    </xdr:from>
    <xdr:to>
      <xdr:col>3</xdr:col>
      <xdr:colOff>207819</xdr:colOff>
      <xdr:row>25</xdr:row>
      <xdr:rowOff>137628</xdr:rowOff>
    </xdr:to>
    <xdr:cxnSp macro="">
      <xdr:nvCxnSpPr>
        <xdr:cNvPr id="82" name="Düz Ok Bağlayıcısı 81"/>
        <xdr:cNvCxnSpPr>
          <a:stCxn id="98" idx="4"/>
          <a:endCxn id="100" idx="1"/>
        </xdr:cNvCxnSpPr>
      </xdr:nvCxnSpPr>
      <xdr:spPr>
        <a:xfrm flipV="1">
          <a:off x="1966497" y="5074228"/>
          <a:ext cx="293527" cy="250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24</xdr:row>
      <xdr:rowOff>43297</xdr:rowOff>
    </xdr:from>
    <xdr:to>
      <xdr:col>6</xdr:col>
      <xdr:colOff>415636</xdr:colOff>
      <xdr:row>26</xdr:row>
      <xdr:rowOff>95251</xdr:rowOff>
    </xdr:to>
    <xdr:sp macro="" textlink="">
      <xdr:nvSpPr>
        <xdr:cNvPr id="103" name="7 Akış Çizelgesi: Belge"/>
        <xdr:cNvSpPr/>
      </xdr:nvSpPr>
      <xdr:spPr>
        <a:xfrm>
          <a:off x="3801342" y="4823115"/>
          <a:ext cx="710044" cy="41563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Dekont</a:t>
          </a:r>
        </a:p>
      </xdr:txBody>
    </xdr:sp>
    <xdr:clientData/>
  </xdr:twoCellAnchor>
  <xdr:twoCellAnchor>
    <xdr:from>
      <xdr:col>5</xdr:col>
      <xdr:colOff>147205</xdr:colOff>
      <xdr:row>25</xdr:row>
      <xdr:rowOff>69274</xdr:rowOff>
    </xdr:from>
    <xdr:to>
      <xdr:col>5</xdr:col>
      <xdr:colOff>381001</xdr:colOff>
      <xdr:row>25</xdr:row>
      <xdr:rowOff>112569</xdr:rowOff>
    </xdr:to>
    <xdr:cxnSp macro="">
      <xdr:nvCxnSpPr>
        <xdr:cNvPr id="104" name="Düz Ok Bağlayıcısı 103"/>
        <xdr:cNvCxnSpPr>
          <a:stCxn id="100" idx="3"/>
          <a:endCxn id="103" idx="1"/>
        </xdr:cNvCxnSpPr>
      </xdr:nvCxnSpPr>
      <xdr:spPr>
        <a:xfrm flipV="1">
          <a:off x="3567546" y="5030933"/>
          <a:ext cx="233796" cy="43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438977</xdr:colOff>
      <xdr:row>14</xdr:row>
      <xdr:rowOff>149088</xdr:rowOff>
    </xdr:from>
    <xdr:to>
      <xdr:col>3</xdr:col>
      <xdr:colOff>455543</xdr:colOff>
      <xdr:row>17</xdr:row>
      <xdr:rowOff>8283</xdr:rowOff>
    </xdr:to>
    <xdr:sp macro="" textlink="">
      <xdr:nvSpPr>
        <xdr:cNvPr id="2" name="1 Akış Çizelgesi: İşlem"/>
        <xdr:cNvSpPr/>
      </xdr:nvSpPr>
      <xdr:spPr>
        <a:xfrm>
          <a:off x="1126434" y="3304762"/>
          <a:ext cx="1391479" cy="505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İşlemleri Görevlisi</a:t>
          </a:r>
        </a:p>
      </xdr:txBody>
    </xdr:sp>
    <xdr:clientData/>
  </xdr:twoCellAnchor>
  <xdr:twoCellAnchor>
    <xdr:from>
      <xdr:col>5</xdr:col>
      <xdr:colOff>546653</xdr:colOff>
      <xdr:row>8</xdr:row>
      <xdr:rowOff>99391</xdr:rowOff>
    </xdr:from>
    <xdr:to>
      <xdr:col>7</xdr:col>
      <xdr:colOff>596348</xdr:colOff>
      <xdr:row>11</xdr:row>
      <xdr:rowOff>0</xdr:rowOff>
    </xdr:to>
    <xdr:sp macro="" textlink="">
      <xdr:nvSpPr>
        <xdr:cNvPr id="3" name="1 Akış Çizelgesi: İşlem"/>
        <xdr:cNvSpPr/>
      </xdr:nvSpPr>
      <xdr:spPr>
        <a:xfrm>
          <a:off x="3983936" y="1962978"/>
          <a:ext cx="1424608" cy="546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İşlemleri Sorumlusu</a:t>
          </a:r>
        </a:p>
      </xdr:txBody>
    </xdr:sp>
    <xdr:clientData/>
  </xdr:twoCellAnchor>
  <xdr:twoCellAnchor>
    <xdr:from>
      <xdr:col>2</xdr:col>
      <xdr:colOff>157370</xdr:colOff>
      <xdr:row>2</xdr:row>
      <xdr:rowOff>33130</xdr:rowOff>
    </xdr:from>
    <xdr:to>
      <xdr:col>4</xdr:col>
      <xdr:colOff>215348</xdr:colOff>
      <xdr:row>5</xdr:row>
      <xdr:rowOff>149087</xdr:rowOff>
    </xdr:to>
    <xdr:sp macro="" textlink="">
      <xdr:nvSpPr>
        <xdr:cNvPr id="4" name="1 Akış Çizelgesi: İşlem"/>
        <xdr:cNvSpPr/>
      </xdr:nvSpPr>
      <xdr:spPr>
        <a:xfrm>
          <a:off x="1532283" y="604630"/>
          <a:ext cx="1432891"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Yetkilisi</a:t>
          </a:r>
        </a:p>
      </xdr:txBody>
    </xdr:sp>
    <xdr:clientData/>
  </xdr:twoCellAnchor>
  <xdr:twoCellAnchor>
    <xdr:from>
      <xdr:col>4</xdr:col>
      <xdr:colOff>215348</xdr:colOff>
      <xdr:row>3</xdr:row>
      <xdr:rowOff>198782</xdr:rowOff>
    </xdr:from>
    <xdr:to>
      <xdr:col>6</xdr:col>
      <xdr:colOff>571501</xdr:colOff>
      <xdr:row>8</xdr:row>
      <xdr:rowOff>99391</xdr:rowOff>
    </xdr:to>
    <xdr:cxnSp macro="">
      <xdr:nvCxnSpPr>
        <xdr:cNvPr id="13" name="Düz Ok Bağlayıcısı 12"/>
        <xdr:cNvCxnSpPr>
          <a:stCxn id="4" idx="3"/>
          <a:endCxn id="3" idx="0"/>
        </xdr:cNvCxnSpPr>
      </xdr:nvCxnSpPr>
      <xdr:spPr>
        <a:xfrm>
          <a:off x="2965174" y="985630"/>
          <a:ext cx="1731066" cy="9773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447261</xdr:colOff>
      <xdr:row>5</xdr:row>
      <xdr:rowOff>149087</xdr:rowOff>
    </xdr:from>
    <xdr:to>
      <xdr:col>3</xdr:col>
      <xdr:colOff>186359</xdr:colOff>
      <xdr:row>14</xdr:row>
      <xdr:rowOff>149088</xdr:rowOff>
    </xdr:to>
    <xdr:cxnSp macro="">
      <xdr:nvCxnSpPr>
        <xdr:cNvPr id="15" name="Düz Ok Bağlayıcısı 14"/>
        <xdr:cNvCxnSpPr>
          <a:stCxn id="4" idx="2"/>
          <a:endCxn id="2" idx="0"/>
        </xdr:cNvCxnSpPr>
      </xdr:nvCxnSpPr>
      <xdr:spPr>
        <a:xfrm flipH="1">
          <a:off x="1822174" y="1366630"/>
          <a:ext cx="426555" cy="19381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455543</xdr:colOff>
      <xdr:row>11</xdr:row>
      <xdr:rowOff>0</xdr:rowOff>
    </xdr:from>
    <xdr:to>
      <xdr:col>6</xdr:col>
      <xdr:colOff>571501</xdr:colOff>
      <xdr:row>15</xdr:row>
      <xdr:rowOff>186359</xdr:rowOff>
    </xdr:to>
    <xdr:cxnSp macro="">
      <xdr:nvCxnSpPr>
        <xdr:cNvPr id="17" name="Düz Ok Bağlayıcısı 16"/>
        <xdr:cNvCxnSpPr>
          <a:stCxn id="2" idx="3"/>
          <a:endCxn id="3" idx="2"/>
        </xdr:cNvCxnSpPr>
      </xdr:nvCxnSpPr>
      <xdr:spPr>
        <a:xfrm flipV="1">
          <a:off x="2517913" y="2509630"/>
          <a:ext cx="2178327" cy="1047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capolat@muhasebat.gov.tr"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5.25" style="40" customWidth="1"/>
    <col min="4" max="16384" width="9" style="40"/>
  </cols>
  <sheetData>
    <row r="1" spans="1:256" ht="18">
      <c r="A1" s="56" t="s">
        <v>788</v>
      </c>
      <c r="B1" s="38"/>
      <c r="C1" s="39"/>
    </row>
    <row r="2" spans="1:256" ht="6.75" customHeight="1">
      <c r="A2" s="41"/>
    </row>
    <row r="3" spans="1:256">
      <c r="A3" s="50" t="s">
        <v>774</v>
      </c>
      <c r="B3" s="37" t="s">
        <v>783</v>
      </c>
      <c r="C3" s="119" t="s">
        <v>1076</v>
      </c>
    </row>
    <row r="4" spans="1:256">
      <c r="A4" s="50" t="s">
        <v>775</v>
      </c>
      <c r="B4" s="37" t="s">
        <v>441</v>
      </c>
      <c r="C4" s="118" t="s">
        <v>1086</v>
      </c>
    </row>
    <row r="5" spans="1:256">
      <c r="A5" s="50" t="s">
        <v>776</v>
      </c>
      <c r="B5" s="37" t="s">
        <v>440</v>
      </c>
      <c r="C5" s="119" t="s">
        <v>1087</v>
      </c>
    </row>
    <row r="6" spans="1:256" ht="25.5">
      <c r="A6" s="50" t="s">
        <v>777</v>
      </c>
      <c r="B6" s="37" t="s">
        <v>772</v>
      </c>
      <c r="C6" s="120" t="s">
        <v>1088</v>
      </c>
    </row>
    <row r="7" spans="1:256">
      <c r="A7" s="50" t="s">
        <v>778</v>
      </c>
      <c r="B7" s="37" t="s">
        <v>773</v>
      </c>
      <c r="C7" s="120"/>
    </row>
    <row r="9" spans="1:256" s="49"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2">
        <v>2</v>
      </c>
      <c r="B13" s="43" t="s">
        <v>779</v>
      </c>
      <c r="C13" s="44"/>
      <c r="D13" s="45"/>
    </row>
    <row r="14" spans="1:256">
      <c r="A14" s="46">
        <f>IF(AND('21_K_IK'!B9&lt;&gt;"",'21_K_IK'!C9&lt;&gt;""),1,0)</f>
        <v>1</v>
      </c>
      <c r="B14" s="57" t="s">
        <v>791</v>
      </c>
      <c r="D14" s="45"/>
    </row>
    <row r="15" spans="1:256">
      <c r="A15" s="105">
        <f>IF(AND('22_K_EK'!B9&lt;&gt;"",'22_K_EK'!C9&lt;&gt;""),1,0)</f>
        <v>1</v>
      </c>
      <c r="B15" s="106" t="s">
        <v>1051</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0</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C9" sqref="C9:C11"/>
    </sheetView>
  </sheetViews>
  <sheetFormatPr defaultRowHeight="15"/>
  <cols>
    <col min="1" max="1" width="4" style="12" customWidth="1"/>
    <col min="2" max="2" width="70.375" style="36" customWidth="1"/>
    <col min="3" max="3" width="14.25" style="12" customWidth="1"/>
    <col min="4" max="16384" width="9" style="2"/>
  </cols>
  <sheetData>
    <row r="1" spans="1:3">
      <c r="A1" s="1" t="s">
        <v>784</v>
      </c>
      <c r="B1" s="152" t="str">
        <f>IF('1_GO'!C3="","",'1_GO'!C3)</f>
        <v xml:space="preserve"> Muhasebe Müdürlüğü İşlemleri</v>
      </c>
      <c r="C1" s="153"/>
    </row>
    <row r="2" spans="1:3">
      <c r="A2" s="1" t="s">
        <v>786</v>
      </c>
      <c r="B2" s="154" t="str">
        <f>IF('1_GO'!C4="","",'1_GO'!C4)</f>
        <v>SGK İşlemleri Servisi</v>
      </c>
      <c r="C2" s="155"/>
    </row>
    <row r="3" spans="1:3">
      <c r="A3" s="1" t="s">
        <v>785</v>
      </c>
      <c r="B3" s="156" t="str">
        <f>IF('1_GO'!C5="","",'1_GO'!C5)</f>
        <v>SGK Kesintileri Gönderilme Süreci</v>
      </c>
      <c r="C3" s="157"/>
    </row>
    <row r="4" spans="1:3">
      <c r="A4" s="2"/>
      <c r="B4" s="2"/>
      <c r="C4" s="2"/>
    </row>
    <row r="5" spans="1:3" ht="21.75">
      <c r="A5" s="6" t="s">
        <v>446</v>
      </c>
      <c r="B5" s="7"/>
      <c r="C5" s="8"/>
    </row>
    <row r="6" spans="1:3">
      <c r="A6" s="9"/>
      <c r="B6" s="10"/>
      <c r="C6" s="11"/>
    </row>
    <row r="7" spans="1:3">
      <c r="A7" s="3"/>
      <c r="B7" s="2"/>
      <c r="C7" s="2"/>
    </row>
    <row r="8" spans="1:3">
      <c r="A8" s="1" t="s">
        <v>782</v>
      </c>
      <c r="B8" s="1" t="s">
        <v>803</v>
      </c>
      <c r="C8" s="1" t="s">
        <v>804</v>
      </c>
    </row>
    <row r="9" spans="1:3">
      <c r="A9" s="118">
        <v>1</v>
      </c>
      <c r="B9" s="127" t="s">
        <v>1070</v>
      </c>
      <c r="C9" s="12" t="s">
        <v>1098</v>
      </c>
    </row>
    <row r="10" spans="1:3">
      <c r="A10" s="118">
        <v>2</v>
      </c>
      <c r="B10" s="120" t="s">
        <v>1071</v>
      </c>
      <c r="C10" s="12" t="s">
        <v>1098</v>
      </c>
    </row>
    <row r="11" spans="1:3">
      <c r="A11" s="118">
        <v>3</v>
      </c>
      <c r="B11" s="120" t="s">
        <v>1097</v>
      </c>
      <c r="C11" s="12" t="s">
        <v>1098</v>
      </c>
    </row>
    <row r="12" spans="1:3">
      <c r="A12" s="118"/>
      <c r="B12" s="120"/>
    </row>
    <row r="13" spans="1:3">
      <c r="A13" s="118"/>
      <c r="B13" s="120"/>
    </row>
    <row r="14" spans="1:3">
      <c r="A14" s="118"/>
      <c r="B14" s="120"/>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14:C65536 C13 A13 A9:C12">
    <cfRule type="containsBlanks" dxfId="16" priority="2">
      <formula>LEN(TRIM(A9))=0</formula>
    </cfRule>
  </conditionalFormatting>
  <conditionalFormatting sqref="B13">
    <cfRule type="containsBlanks" dxfId="15" priority="1">
      <formula>LEN(TRIM(B13))=0</formula>
    </cfRule>
  </conditionalFormatting>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85" zoomScaleNormal="100" zoomScaleSheetLayoutView="85" workbookViewId="0">
      <selection activeCell="B9" sqref="B9"/>
    </sheetView>
  </sheetViews>
  <sheetFormatPr defaultRowHeight="15"/>
  <cols>
    <col min="1" max="1" width="4.625" style="12" customWidth="1"/>
    <col min="2" max="2" width="81.75" style="12" customWidth="1"/>
    <col min="3" max="16384" width="9" style="2"/>
  </cols>
  <sheetData>
    <row r="1" spans="1:3">
      <c r="A1" s="1" t="s">
        <v>784</v>
      </c>
      <c r="B1" s="121" t="str">
        <f>IF('1_GO'!C3="","",'1_GO'!C3)</f>
        <v xml:space="preserve"> Muhasebe Müdürlüğü İşlemleri</v>
      </c>
      <c r="C1" s="35" t="s">
        <v>808</v>
      </c>
    </row>
    <row r="2" spans="1:3">
      <c r="A2" s="1" t="s">
        <v>786</v>
      </c>
      <c r="B2" s="122" t="str">
        <f>IF('1_GO'!C4="","",'1_GO'!C4)</f>
        <v>SGK İşlemleri Servisi</v>
      </c>
    </row>
    <row r="3" spans="1:3">
      <c r="A3" s="1" t="s">
        <v>785</v>
      </c>
      <c r="B3" s="123" t="str">
        <f>IF('1_GO'!C5="","",'1_GO'!C5)</f>
        <v>SGK Kesintileri Gönderilme Süreci</v>
      </c>
    </row>
    <row r="4" spans="1:3">
      <c r="A4" s="2"/>
      <c r="B4" s="2"/>
    </row>
    <row r="5" spans="1:3" ht="21.75">
      <c r="A5" s="6" t="s">
        <v>1038</v>
      </c>
      <c r="B5" s="8"/>
    </row>
    <row r="6" spans="1:3">
      <c r="A6" s="9"/>
      <c r="B6" s="11"/>
    </row>
    <row r="7" spans="1:3">
      <c r="A7" s="3"/>
      <c r="B7" s="2"/>
    </row>
    <row r="8" spans="1:3">
      <c r="A8" s="1" t="s">
        <v>782</v>
      </c>
      <c r="B8" s="1" t="s">
        <v>806</v>
      </c>
    </row>
    <row r="9" spans="1:3">
      <c r="A9" s="118">
        <v>1</v>
      </c>
      <c r="B9" s="118" t="s">
        <v>1094</v>
      </c>
    </row>
    <row r="10" spans="1:3">
      <c r="A10" s="118"/>
      <c r="B10" s="118"/>
    </row>
    <row r="11" spans="1:3">
      <c r="A11" s="118"/>
      <c r="B11" s="118"/>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5"/>
  <cols>
    <col min="1" max="1" width="3.375" style="12" customWidth="1"/>
    <col min="2" max="2" width="83.25" style="12" customWidth="1"/>
    <col min="3" max="16384" width="9" style="2"/>
  </cols>
  <sheetData>
    <row r="1" spans="1:3">
      <c r="A1" s="1" t="s">
        <v>784</v>
      </c>
      <c r="B1" s="121" t="str">
        <f>IF('1_GO'!C3="","",'1_GO'!C3)</f>
        <v xml:space="preserve"> Muhasebe Müdürlüğü İşlemleri</v>
      </c>
      <c r="C1" s="35" t="s">
        <v>808</v>
      </c>
    </row>
    <row r="2" spans="1:3">
      <c r="A2" s="1" t="s">
        <v>786</v>
      </c>
      <c r="B2" s="122" t="str">
        <f>IF('1_GO'!C4="","",'1_GO'!C4)</f>
        <v>SGK İşlemleri Servisi</v>
      </c>
    </row>
    <row r="3" spans="1:3">
      <c r="A3" s="1" t="s">
        <v>785</v>
      </c>
      <c r="B3" s="123" t="str">
        <f>IF('1_GO'!C5="","",'1_GO'!C5)</f>
        <v>SGK Kesintileri Gönderilme Süreci</v>
      </c>
    </row>
    <row r="4" spans="1:3">
      <c r="A4" s="2"/>
      <c r="B4" s="2"/>
    </row>
    <row r="5" spans="1:3" ht="21.75">
      <c r="A5" s="6" t="s">
        <v>1039</v>
      </c>
      <c r="B5" s="8"/>
    </row>
    <row r="6" spans="1:3">
      <c r="A6" s="9"/>
      <c r="B6" s="11"/>
    </row>
    <row r="7" spans="1:3">
      <c r="A7" s="3"/>
      <c r="B7" s="2"/>
    </row>
    <row r="8" spans="1:3">
      <c r="A8" s="1" t="s">
        <v>782</v>
      </c>
      <c r="B8" s="1" t="s">
        <v>805</v>
      </c>
    </row>
    <row r="9" spans="1:3">
      <c r="A9" s="118">
        <v>1</v>
      </c>
      <c r="B9" s="118" t="s">
        <v>1096</v>
      </c>
    </row>
    <row r="10" spans="1:3">
      <c r="A10" s="118"/>
      <c r="B10" s="118"/>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E28" sqref="E28:I29"/>
    </sheetView>
  </sheetViews>
  <sheetFormatPr defaultRowHeight="17.25"/>
  <cols>
    <col min="1" max="1" width="3.625" style="29" customWidth="1"/>
    <col min="2" max="2" width="25.25" style="30" customWidth="1"/>
    <col min="3" max="3" width="34.625" style="30" customWidth="1"/>
    <col min="4" max="4" width="14.5" style="30" customWidth="1"/>
    <col min="5" max="7" width="12.625" style="30" customWidth="1"/>
    <col min="8" max="8" width="11.75" style="30" customWidth="1"/>
    <col min="9"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 xml:space="preserve"> Muhasebe Müdürlüğü İşlemleri</v>
      </c>
      <c r="C1" s="158"/>
      <c r="D1" s="158"/>
      <c r="E1" s="35" t="s">
        <v>808</v>
      </c>
      <c r="F1" s="14"/>
      <c r="G1" s="14"/>
      <c r="H1" s="14"/>
      <c r="I1" s="14"/>
      <c r="J1" s="14"/>
      <c r="K1" s="14"/>
      <c r="L1" s="14"/>
      <c r="M1" s="14"/>
    </row>
    <row r="2" spans="1:13">
      <c r="A2" s="1" t="s">
        <v>786</v>
      </c>
      <c r="B2" s="159" t="str">
        <f>IF('1_GO'!C4="","",'1_GO'!C4)</f>
        <v>SGK İşlemleri Servisi</v>
      </c>
      <c r="C2" s="159"/>
      <c r="D2" s="159"/>
      <c r="E2" s="14"/>
      <c r="F2" s="14"/>
      <c r="G2" s="14"/>
      <c r="H2" s="14"/>
      <c r="I2" s="14"/>
      <c r="J2" s="14"/>
      <c r="K2" s="14"/>
      <c r="L2" s="14"/>
      <c r="M2" s="14"/>
    </row>
    <row r="3" spans="1:13">
      <c r="A3" s="1" t="s">
        <v>785</v>
      </c>
      <c r="B3" s="160" t="str">
        <f>IF('1_GO'!C5="","",'1_GO'!C5)</f>
        <v>SGK Kesintileri Gönderilme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5.75">
      <c r="A9" s="30">
        <v>1</v>
      </c>
      <c r="B9" s="112" t="s">
        <v>1062</v>
      </c>
      <c r="C9" s="30" t="s">
        <v>1073</v>
      </c>
      <c r="D9" s="30" t="s">
        <v>1063</v>
      </c>
      <c r="E9" s="30" t="s">
        <v>1064</v>
      </c>
      <c r="F9" s="30" t="s">
        <v>1056</v>
      </c>
      <c r="G9" s="30" t="s">
        <v>1065</v>
      </c>
      <c r="H9" s="30" t="s">
        <v>1065</v>
      </c>
      <c r="I9" s="30" t="s">
        <v>1065</v>
      </c>
      <c r="K9" s="21" t="s">
        <v>516</v>
      </c>
      <c r="L9" s="22" t="s">
        <v>518</v>
      </c>
      <c r="M9" s="104" t="s">
        <v>820</v>
      </c>
    </row>
    <row r="10" spans="1:13" ht="48" customHeight="1">
      <c r="A10" s="30">
        <v>2</v>
      </c>
      <c r="B10" s="113" t="s">
        <v>1075</v>
      </c>
      <c r="C10" s="30" t="s">
        <v>1074</v>
      </c>
      <c r="D10" s="30" t="s">
        <v>1063</v>
      </c>
      <c r="H10" s="30" t="s">
        <v>1065</v>
      </c>
      <c r="I10" s="30" t="s">
        <v>1065</v>
      </c>
      <c r="K10" s="21" t="s">
        <v>516</v>
      </c>
      <c r="L10" s="22" t="s">
        <v>518</v>
      </c>
      <c r="M10" s="104" t="s">
        <v>820</v>
      </c>
    </row>
    <row r="11" spans="1:13">
      <c r="A11" s="30"/>
      <c r="M11" s="104" t="s">
        <v>820</v>
      </c>
    </row>
    <row r="12" spans="1:13" ht="45.75">
      <c r="A12" s="30"/>
      <c r="B12" s="30" t="s">
        <v>1099</v>
      </c>
      <c r="C12" s="30" t="s">
        <v>1100</v>
      </c>
      <c r="D12" s="30" t="s">
        <v>1063</v>
      </c>
      <c r="H12" s="30" t="s">
        <v>1101</v>
      </c>
      <c r="I12" s="30" t="s">
        <v>1102</v>
      </c>
      <c r="J12" s="30" t="s">
        <v>1103</v>
      </c>
      <c r="M12" s="104" t="s">
        <v>820</v>
      </c>
    </row>
    <row r="13" spans="1:13">
      <c r="A13" s="30"/>
      <c r="M13" s="104" t="s">
        <v>820</v>
      </c>
    </row>
    <row r="14" spans="1:13">
      <c r="A14" s="30"/>
      <c r="M14" s="104" t="s">
        <v>820</v>
      </c>
    </row>
    <row r="15" spans="1:13" ht="15" customHeight="1">
      <c r="A15" s="30"/>
      <c r="M15" s="104" t="s">
        <v>820</v>
      </c>
    </row>
    <row r="16" spans="1:13">
      <c r="A16" s="30"/>
      <c r="M16" s="104" t="s">
        <v>820</v>
      </c>
    </row>
    <row r="17" spans="1:13">
      <c r="A17" s="30"/>
      <c r="M17" s="104" t="s">
        <v>820</v>
      </c>
    </row>
    <row r="18" spans="1:13">
      <c r="A18" s="30"/>
      <c r="M18" s="104" t="s">
        <v>820</v>
      </c>
    </row>
    <row r="19" spans="1:13">
      <c r="A19" s="30"/>
      <c r="M19" s="104" t="s">
        <v>820</v>
      </c>
    </row>
    <row r="20" spans="1:13">
      <c r="A20" s="30"/>
      <c r="M20" s="104" t="s">
        <v>820</v>
      </c>
    </row>
    <row r="21" spans="1:13">
      <c r="A21" s="30"/>
      <c r="M21" s="104" t="s">
        <v>820</v>
      </c>
    </row>
    <row r="22" spans="1:13">
      <c r="A22" s="30"/>
      <c r="M22" s="104" t="s">
        <v>820</v>
      </c>
    </row>
    <row r="23" spans="1:13">
      <c r="A23" s="30"/>
      <c r="M23" s="104" t="s">
        <v>820</v>
      </c>
    </row>
    <row r="24" spans="1:13">
      <c r="A24" s="30"/>
      <c r="M24" s="104" t="s">
        <v>820</v>
      </c>
    </row>
    <row r="25" spans="1:13">
      <c r="A25" s="30"/>
      <c r="M25" s="104" t="s">
        <v>820</v>
      </c>
    </row>
    <row r="26" spans="1:13" ht="18" thickBot="1">
      <c r="A26" s="30"/>
      <c r="M26" s="104" t="s">
        <v>820</v>
      </c>
    </row>
    <row r="27" spans="1:13" ht="18" thickBot="1">
      <c r="A27" s="161" t="s">
        <v>1104</v>
      </c>
      <c r="B27" s="162"/>
      <c r="C27" s="163"/>
      <c r="D27" s="110"/>
      <c r="E27" s="161" t="s">
        <v>1106</v>
      </c>
      <c r="F27" s="162"/>
      <c r="G27" s="162"/>
      <c r="H27" s="162"/>
      <c r="I27" s="163"/>
      <c r="J27" s="110"/>
      <c r="K27" s="110"/>
      <c r="L27" s="164"/>
      <c r="M27" s="110"/>
    </row>
    <row r="28" spans="1:13">
      <c r="A28" s="166" t="s">
        <v>1105</v>
      </c>
      <c r="B28" s="167"/>
      <c r="C28" s="168"/>
      <c r="D28" s="110"/>
      <c r="E28" s="166" t="s">
        <v>1107</v>
      </c>
      <c r="F28" s="167"/>
      <c r="G28" s="167"/>
      <c r="H28" s="167"/>
      <c r="I28" s="168"/>
      <c r="J28" s="110"/>
      <c r="K28" s="110"/>
      <c r="L28" s="165"/>
      <c r="M28" s="110"/>
    </row>
    <row r="29" spans="1:13" ht="18" thickBot="1">
      <c r="A29" s="169"/>
      <c r="B29" s="170"/>
      <c r="C29" s="171"/>
      <c r="D29" s="110"/>
      <c r="E29" s="169"/>
      <c r="F29" s="170"/>
      <c r="G29" s="170"/>
      <c r="H29" s="170"/>
      <c r="I29" s="171"/>
      <c r="J29" s="110"/>
      <c r="K29" s="110"/>
      <c r="L29" s="165"/>
      <c r="M29" s="110"/>
    </row>
    <row r="30" spans="1:13">
      <c r="A30" s="108"/>
      <c r="B30" s="108"/>
      <c r="C30" s="108"/>
      <c r="D30" s="108"/>
      <c r="E30" s="108"/>
      <c r="F30" s="108"/>
      <c r="G30" s="108"/>
      <c r="H30" s="108"/>
      <c r="I30" s="108"/>
      <c r="J30" s="108"/>
      <c r="K30" s="108"/>
      <c r="L30" s="108"/>
      <c r="M30" s="111" t="s">
        <v>820</v>
      </c>
    </row>
    <row r="31" spans="1:13">
      <c r="A31" s="30"/>
      <c r="M31" s="104" t="s">
        <v>820</v>
      </c>
    </row>
    <row r="32" spans="1:13">
      <c r="A32" s="30"/>
      <c r="M32" s="104" t="s">
        <v>820</v>
      </c>
    </row>
    <row r="33" spans="1:13">
      <c r="A33" s="30"/>
      <c r="B33" s="112"/>
      <c r="K33" s="21"/>
      <c r="L33" s="22"/>
      <c r="M33" s="104" t="s">
        <v>820</v>
      </c>
    </row>
    <row r="34" spans="1:13">
      <c r="A34" s="30"/>
      <c r="M34" s="104" t="s">
        <v>820</v>
      </c>
    </row>
    <row r="35" spans="1:13">
      <c r="A35" s="30"/>
      <c r="M35" s="104" t="s">
        <v>820</v>
      </c>
    </row>
    <row r="36" spans="1:13">
      <c r="A36" s="30"/>
      <c r="M36" s="104" t="s">
        <v>820</v>
      </c>
    </row>
    <row r="37" spans="1:13">
      <c r="A37" s="30"/>
      <c r="M37" s="104" t="s">
        <v>820</v>
      </c>
    </row>
    <row r="38" spans="1:13">
      <c r="A38" s="30"/>
      <c r="M38" s="104" t="s">
        <v>820</v>
      </c>
    </row>
    <row r="39" spans="1:13">
      <c r="A39" s="30"/>
      <c r="M39" s="104" t="s">
        <v>820</v>
      </c>
    </row>
    <row r="40" spans="1:13">
      <c r="A40" s="30"/>
      <c r="M40" s="104" t="s">
        <v>820</v>
      </c>
    </row>
    <row r="41" spans="1:13">
      <c r="A41" s="30"/>
      <c r="M41" s="104" t="s">
        <v>820</v>
      </c>
    </row>
    <row r="42" spans="1:13">
      <c r="A42" s="30"/>
      <c r="M42" s="104" t="s">
        <v>820</v>
      </c>
    </row>
    <row r="43" spans="1:13">
      <c r="A43" s="30"/>
      <c r="M43" s="104" t="s">
        <v>820</v>
      </c>
    </row>
    <row r="44" spans="1:13">
      <c r="A44" s="30"/>
      <c r="M44" s="104" t="s">
        <v>820</v>
      </c>
    </row>
    <row r="45" spans="1:13">
      <c r="A45" s="30"/>
      <c r="M45" s="104" t="s">
        <v>820</v>
      </c>
    </row>
    <row r="46" spans="1:13">
      <c r="A46" s="30"/>
      <c r="M46" s="104" t="s">
        <v>820</v>
      </c>
    </row>
    <row r="47" spans="1:13" ht="18" thickBot="1">
      <c r="A47" s="30"/>
      <c r="M47" s="104" t="s">
        <v>820</v>
      </c>
    </row>
    <row r="48" spans="1:13" ht="18" thickBot="1">
      <c r="A48" s="161" t="s">
        <v>1052</v>
      </c>
      <c r="B48" s="162"/>
      <c r="C48" s="163"/>
      <c r="D48" s="110"/>
      <c r="E48" s="161" t="s">
        <v>1053</v>
      </c>
      <c r="F48" s="162"/>
      <c r="G48" s="162"/>
      <c r="H48" s="162"/>
      <c r="I48" s="163"/>
      <c r="J48" s="110"/>
      <c r="K48" s="110"/>
      <c r="L48" s="164"/>
      <c r="M48" s="110"/>
    </row>
    <row r="49" spans="1:13">
      <c r="A49" s="166"/>
      <c r="B49" s="167"/>
      <c r="C49" s="168"/>
      <c r="D49" s="110"/>
      <c r="E49" s="166"/>
      <c r="F49" s="167"/>
      <c r="G49" s="167"/>
      <c r="H49" s="167"/>
      <c r="I49" s="168"/>
      <c r="J49" s="110"/>
      <c r="K49" s="110"/>
      <c r="L49" s="165"/>
      <c r="M49" s="110"/>
    </row>
    <row r="50" spans="1:13" ht="18" thickBot="1">
      <c r="A50" s="169"/>
      <c r="B50" s="170"/>
      <c r="C50" s="171"/>
      <c r="D50" s="110"/>
      <c r="E50" s="169"/>
      <c r="F50" s="170"/>
      <c r="G50" s="170"/>
      <c r="H50" s="170"/>
      <c r="I50" s="171"/>
      <c r="J50" s="110"/>
      <c r="K50" s="110"/>
      <c r="L50" s="165"/>
      <c r="M50" s="110"/>
    </row>
    <row r="51" spans="1:13">
      <c r="A51" s="30"/>
      <c r="M51" s="104" t="s">
        <v>820</v>
      </c>
    </row>
    <row r="52" spans="1:13">
      <c r="A52" s="30"/>
      <c r="M52" s="104" t="s">
        <v>820</v>
      </c>
    </row>
    <row r="53" spans="1:13">
      <c r="A53" s="30"/>
      <c r="M53" s="104" t="s">
        <v>820</v>
      </c>
    </row>
    <row r="54" spans="1:13">
      <c r="A54" s="30"/>
      <c r="M54" s="104" t="s">
        <v>820</v>
      </c>
    </row>
    <row r="55" spans="1:13">
      <c r="A55" s="30"/>
      <c r="M55" s="104" t="s">
        <v>820</v>
      </c>
    </row>
    <row r="56" spans="1:13">
      <c r="A56" s="30"/>
      <c r="M56" s="104" t="s">
        <v>820</v>
      </c>
    </row>
    <row r="57" spans="1:13">
      <c r="A57" s="30"/>
      <c r="M57" s="104" t="s">
        <v>820</v>
      </c>
    </row>
    <row r="58" spans="1:13">
      <c r="A58" s="30"/>
      <c r="M58" s="104" t="s">
        <v>820</v>
      </c>
    </row>
    <row r="59" spans="1:13">
      <c r="A59" s="30"/>
      <c r="M59" s="104" t="s">
        <v>820</v>
      </c>
    </row>
    <row r="60" spans="1:13">
      <c r="A60" s="30"/>
      <c r="M60" s="104" t="s">
        <v>820</v>
      </c>
    </row>
    <row r="61" spans="1:13">
      <c r="A61" s="30"/>
      <c r="M61" s="104" t="s">
        <v>820</v>
      </c>
    </row>
    <row r="62" spans="1:13">
      <c r="A62" s="30"/>
      <c r="M62" s="104" t="s">
        <v>820</v>
      </c>
    </row>
    <row r="63" spans="1:13">
      <c r="A63" s="30"/>
      <c r="M63" s="104" t="s">
        <v>820</v>
      </c>
    </row>
    <row r="64" spans="1:13">
      <c r="A64" s="30"/>
      <c r="M64" s="104" t="s">
        <v>820</v>
      </c>
    </row>
    <row r="65" spans="1:13">
      <c r="A65" s="30"/>
      <c r="M65" s="104" t="s">
        <v>820</v>
      </c>
    </row>
    <row r="66" spans="1:13">
      <c r="A66" s="30"/>
      <c r="M66" s="104" t="s">
        <v>820</v>
      </c>
    </row>
    <row r="67" spans="1:13">
      <c r="A67" s="30"/>
      <c r="M67" s="104" t="s">
        <v>820</v>
      </c>
    </row>
    <row r="68" spans="1:13" ht="18" thickBot="1">
      <c r="A68" s="30"/>
      <c r="M68" s="104" t="s">
        <v>820</v>
      </c>
    </row>
    <row r="69" spans="1:13" ht="18" thickBot="1">
      <c r="A69" s="161" t="s">
        <v>1052</v>
      </c>
      <c r="B69" s="162"/>
      <c r="C69" s="163"/>
      <c r="D69" s="110"/>
      <c r="E69" s="161" t="s">
        <v>1053</v>
      </c>
      <c r="F69" s="162"/>
      <c r="G69" s="162"/>
      <c r="H69" s="162"/>
      <c r="I69" s="163"/>
      <c r="J69" s="110"/>
      <c r="K69" s="110"/>
      <c r="L69" s="164"/>
      <c r="M69" s="110"/>
    </row>
    <row r="70" spans="1:13">
      <c r="A70" s="166"/>
      <c r="B70" s="167"/>
      <c r="C70" s="168"/>
      <c r="D70" s="110"/>
      <c r="E70" s="166"/>
      <c r="F70" s="167"/>
      <c r="G70" s="167"/>
      <c r="H70" s="167"/>
      <c r="I70" s="168"/>
      <c r="J70" s="110"/>
      <c r="K70" s="110"/>
      <c r="L70" s="165"/>
      <c r="M70" s="110"/>
    </row>
    <row r="71" spans="1:13" ht="18" thickBot="1">
      <c r="A71" s="169"/>
      <c r="B71" s="170"/>
      <c r="C71" s="171"/>
      <c r="D71" s="110"/>
      <c r="E71" s="169"/>
      <c r="F71" s="170"/>
      <c r="G71" s="170"/>
      <c r="H71" s="170"/>
      <c r="I71" s="171"/>
      <c r="J71" s="110"/>
      <c r="K71" s="110"/>
      <c r="L71" s="165"/>
      <c r="M71" s="110"/>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0" priority="8">
      <formula>LEN(TRIM(B1))=0</formula>
    </cfRule>
  </conditionalFormatting>
  <conditionalFormatting sqref="A11:M26 A4231:M65438 A30:M32 A51:M68 A34:M47 A33 C33:M33 A10 C10:J10 M9:M10">
    <cfRule type="containsBlanks" dxfId="9" priority="7">
      <formula>LEN(TRIM(A9))=0</formula>
    </cfRule>
  </conditionalFormatting>
  <conditionalFormatting sqref="A9 C9:L9">
    <cfRule type="containsBlanks" dxfId="8" priority="3">
      <formula>LEN(TRIM(A9))=0</formula>
    </cfRule>
  </conditionalFormatting>
  <conditionalFormatting sqref="K10">
    <cfRule type="containsBlanks" dxfId="7" priority="2">
      <formula>LEN(TRIM(K10))=0</formula>
    </cfRule>
  </conditionalFormatting>
  <conditionalFormatting sqref="L10">
    <cfRule type="containsBlanks" dxfId="6" priority="1">
      <formula>LEN(TRIM(L10))=0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1" sqref="F11"/>
    </sheetView>
  </sheetViews>
  <sheetFormatPr defaultRowHeight="17.25"/>
  <cols>
    <col min="1" max="1" width="3" style="29" customWidth="1"/>
    <col min="2" max="2" width="20.625" style="30" customWidth="1"/>
    <col min="3" max="3" width="28.375" style="30" customWidth="1"/>
    <col min="4" max="4" width="14.625" style="30" customWidth="1"/>
    <col min="5" max="5" width="17.375" style="30" customWidth="1"/>
    <col min="6" max="6" width="16.375" style="30" customWidth="1"/>
    <col min="7" max="16384" width="9" style="14"/>
  </cols>
  <sheetData>
    <row r="1" spans="1:6">
      <c r="A1" s="1" t="s">
        <v>784</v>
      </c>
      <c r="B1" s="158" t="str">
        <f>IF('1_GO'!C3="","",'1_GO'!C3)</f>
        <v xml:space="preserve"> Muhasebe Müdürlüğü İşlemleri</v>
      </c>
      <c r="C1" s="158"/>
      <c r="D1" s="158"/>
      <c r="E1" s="35" t="s">
        <v>808</v>
      </c>
      <c r="F1" s="14"/>
    </row>
    <row r="2" spans="1:6">
      <c r="A2" s="1" t="s">
        <v>786</v>
      </c>
      <c r="B2" s="159" t="str">
        <f>IF('1_GO'!C4="","",'1_GO'!C4)</f>
        <v>SGK İşlemleri Servisi</v>
      </c>
      <c r="C2" s="159"/>
      <c r="D2" s="159"/>
      <c r="E2" s="14"/>
      <c r="F2" s="14"/>
    </row>
    <row r="3" spans="1:6">
      <c r="A3" s="1" t="s">
        <v>785</v>
      </c>
      <c r="B3" s="160" t="str">
        <f>IF('1_GO'!C5="","",'1_GO'!C5)</f>
        <v>SGK Kesintileri Gönderilme Süreci</v>
      </c>
      <c r="C3" s="160"/>
      <c r="D3" s="160"/>
      <c r="E3" s="14"/>
      <c r="F3" s="14"/>
    </row>
    <row r="4" spans="1:6">
      <c r="A4" s="2"/>
      <c r="B4" s="2"/>
      <c r="C4" s="2"/>
      <c r="D4" s="14"/>
      <c r="E4" s="14"/>
      <c r="F4" s="14"/>
    </row>
    <row r="5" spans="1:6" ht="21.75">
      <c r="A5" s="6" t="s">
        <v>109</v>
      </c>
      <c r="B5" s="7"/>
      <c r="C5" s="7"/>
      <c r="D5" s="16"/>
      <c r="E5" s="172" t="s">
        <v>113</v>
      </c>
      <c r="F5" s="14"/>
    </row>
    <row r="6" spans="1:6">
      <c r="A6" s="9"/>
      <c r="B6" s="10"/>
      <c r="C6" s="10"/>
      <c r="D6" s="17"/>
      <c r="E6" s="173"/>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1064</v>
      </c>
      <c r="C9" s="30" t="s">
        <v>1056</v>
      </c>
      <c r="D9" s="30" t="s">
        <v>1066</v>
      </c>
      <c r="E9" s="30" t="s">
        <v>1067</v>
      </c>
      <c r="F9" s="30" t="s">
        <v>1068</v>
      </c>
    </row>
    <row r="10" spans="1:6" ht="30.75">
      <c r="A10" s="29">
        <v>2</v>
      </c>
      <c r="B10" s="30" t="s">
        <v>1064</v>
      </c>
      <c r="C10" s="30" t="s">
        <v>1057</v>
      </c>
      <c r="D10" s="30" t="s">
        <v>1066</v>
      </c>
      <c r="E10" s="30" t="s">
        <v>1069</v>
      </c>
      <c r="F10" s="30" t="s">
        <v>1068</v>
      </c>
    </row>
    <row r="11" spans="1:6" ht="30.75" customHeight="1"/>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E11" sqref="E11"/>
    </sheetView>
  </sheetViews>
  <sheetFormatPr defaultRowHeight="17.25"/>
  <cols>
    <col min="1" max="1" width="5.875" customWidth="1"/>
  </cols>
  <sheetData>
    <row r="1" spans="1:11" ht="27.75">
      <c r="A1" s="174" t="s">
        <v>1108</v>
      </c>
      <c r="B1" s="174"/>
      <c r="C1" s="174"/>
      <c r="D1" s="174"/>
      <c r="E1" s="174"/>
      <c r="F1" s="174"/>
      <c r="G1" s="174"/>
      <c r="H1" s="174"/>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60" zoomScaleNormal="100" workbookViewId="0">
      <selection activeCell="C9" sqref="C9"/>
    </sheetView>
  </sheetViews>
  <sheetFormatPr defaultRowHeight="17.25"/>
  <cols>
    <col min="1" max="1" width="5" style="29" customWidth="1"/>
    <col min="2" max="2" width="20.625" style="30" customWidth="1"/>
    <col min="3" max="3" width="39.75" style="30" customWidth="1"/>
    <col min="4" max="4" width="10" style="30" customWidth="1"/>
    <col min="5" max="7" width="20.625" style="30" customWidth="1"/>
    <col min="8" max="16384" width="9" style="14"/>
  </cols>
  <sheetData>
    <row r="1" spans="1:7">
      <c r="A1" s="1" t="s">
        <v>784</v>
      </c>
      <c r="B1" s="158" t="str">
        <f>IF('1_GO'!C3="","",'1_GO'!C3)</f>
        <v xml:space="preserve"> Muhasebe Müdürlüğü İşlemleri</v>
      </c>
      <c r="C1" s="158"/>
      <c r="D1" s="158"/>
      <c r="E1" s="35" t="s">
        <v>808</v>
      </c>
      <c r="F1" s="14"/>
      <c r="G1" s="14"/>
    </row>
    <row r="2" spans="1:7">
      <c r="A2" s="1" t="s">
        <v>786</v>
      </c>
      <c r="B2" s="159" t="str">
        <f>IF('1_GO'!C4="","",'1_GO'!C4)</f>
        <v>SGK İşlemleri Servisi</v>
      </c>
      <c r="C2" s="159"/>
      <c r="D2" s="159"/>
      <c r="E2" s="14"/>
      <c r="F2" s="14"/>
      <c r="G2" s="14"/>
    </row>
    <row r="3" spans="1:7">
      <c r="A3" s="1" t="s">
        <v>785</v>
      </c>
      <c r="B3" s="160" t="str">
        <f>IF('1_GO'!C5="","",'1_GO'!C5)</f>
        <v>SGK Kesintileri Gönderilme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33" sqref="E33:E34"/>
    </sheetView>
  </sheetViews>
  <sheetFormatPr defaultRowHeight="17.25"/>
  <cols>
    <col min="1" max="1" width="5" style="29" customWidth="1"/>
    <col min="2" max="2" width="23.625" style="29" customWidth="1"/>
    <col min="3" max="3" width="18" style="29" customWidth="1"/>
    <col min="4" max="4" width="25.875" style="29" customWidth="1"/>
    <col min="5" max="5" width="29.125" style="29" customWidth="1"/>
    <col min="6" max="6" width="32" style="29" customWidth="1"/>
    <col min="7" max="16384" width="9" style="14"/>
  </cols>
  <sheetData>
    <row r="1" spans="1:6">
      <c r="A1" s="1" t="s">
        <v>784</v>
      </c>
      <c r="B1" s="175" t="str">
        <f>IF('1_GO'!C3="","",'1_GO'!C3)</f>
        <v xml:space="preserve"> Muhasebe Müdürlüğü İşlemleri</v>
      </c>
      <c r="C1" s="175"/>
      <c r="D1" s="175"/>
      <c r="E1" s="35" t="s">
        <v>808</v>
      </c>
      <c r="F1" s="14"/>
    </row>
    <row r="2" spans="1:6">
      <c r="A2" s="1" t="s">
        <v>786</v>
      </c>
      <c r="B2" s="176" t="str">
        <f>IF('1_GO'!C4="","",'1_GO'!C4)</f>
        <v>SGK İşlemleri Servisi</v>
      </c>
      <c r="C2" s="176"/>
      <c r="D2" s="176"/>
      <c r="E2" s="14"/>
      <c r="F2" s="14"/>
    </row>
    <row r="3" spans="1:6">
      <c r="A3" s="1" t="s">
        <v>785</v>
      </c>
      <c r="B3" s="177" t="str">
        <f>IF('1_GO'!C5="","",'1_GO'!C5)</f>
        <v>SGK Kesintileri Gönderilme Süreci</v>
      </c>
      <c r="C3" s="177"/>
      <c r="D3" s="17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1079</v>
      </c>
      <c r="C10" s="29">
        <v>5458138942</v>
      </c>
      <c r="D10" s="128" t="s">
        <v>1085</v>
      </c>
      <c r="E10" s="29" t="s">
        <v>1055</v>
      </c>
      <c r="F10" s="29" t="s">
        <v>1080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opLeftCell="A84" workbookViewId="0">
      <selection activeCell="C90" sqref="C9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0" sqref="B2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c r="E5" s="101"/>
      <c r="F5" s="99"/>
      <c r="G5" s="99"/>
      <c r="H5" s="99"/>
      <c r="I5" s="99"/>
      <c r="J5" s="99"/>
      <c r="K5" s="102"/>
    </row>
    <row r="6" spans="2:11">
      <c r="B6" s="98"/>
      <c r="C6" s="99"/>
      <c r="D6" s="100" t="s">
        <v>1045</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1046</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39" t="s">
        <v>101</v>
      </c>
      <c r="C36" s="139"/>
      <c r="D36" s="139"/>
      <c r="E36" s="139"/>
      <c r="F36" s="139"/>
      <c r="G36" s="139"/>
      <c r="H36" s="139"/>
      <c r="I36" s="139"/>
      <c r="J36" s="139"/>
      <c r="K36" s="139"/>
      <c r="L36" s="54"/>
      <c r="M36" s="54"/>
      <c r="N36" s="54"/>
      <c r="O36" s="54"/>
      <c r="P36" s="54"/>
      <c r="Q36" s="54"/>
    </row>
    <row r="37" spans="2:17">
      <c r="B37" s="143" t="s">
        <v>47</v>
      </c>
      <c r="C37" s="143"/>
      <c r="D37" s="143"/>
      <c r="E37" s="143"/>
      <c r="F37" s="143"/>
      <c r="G37" s="143"/>
      <c r="H37" s="143"/>
      <c r="I37" s="143"/>
      <c r="J37" s="143"/>
      <c r="K37" s="143"/>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43" t="s">
        <v>102</v>
      </c>
      <c r="C40" s="143"/>
      <c r="D40" s="143"/>
      <c r="E40" s="143"/>
      <c r="F40" s="143"/>
      <c r="G40" s="143"/>
      <c r="H40" s="143"/>
      <c r="I40" s="143"/>
      <c r="J40" s="143"/>
      <c r="K40" s="143"/>
      <c r="L40" s="54"/>
      <c r="M40" s="54"/>
      <c r="N40" s="54"/>
      <c r="O40" s="54"/>
      <c r="P40" s="54"/>
      <c r="Q40" s="54"/>
    </row>
    <row r="41" spans="2:17">
      <c r="B41" s="143" t="s">
        <v>48</v>
      </c>
      <c r="C41" s="143"/>
      <c r="D41" s="143"/>
      <c r="E41" s="143"/>
      <c r="F41" s="143"/>
      <c r="G41" s="143"/>
      <c r="H41" s="143"/>
      <c r="I41" s="143"/>
      <c r="J41" s="143"/>
      <c r="K41" s="143"/>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40" t="s">
        <v>66</v>
      </c>
      <c r="C64" s="141"/>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9" t="s">
        <v>74</v>
      </c>
      <c r="C78" s="139"/>
      <c r="D78" s="139"/>
      <c r="E78" s="139"/>
      <c r="F78" s="139"/>
      <c r="G78" s="139"/>
      <c r="H78" s="139"/>
      <c r="I78" s="139"/>
      <c r="J78" s="139"/>
      <c r="K78" s="139"/>
    </row>
    <row r="80" spans="2:11">
      <c r="B80" s="54" t="s">
        <v>103</v>
      </c>
    </row>
    <row r="81" spans="2:5" ht="18"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9" t="s">
        <v>75</v>
      </c>
      <c r="C105" s="139"/>
      <c r="D105" s="139"/>
      <c r="E105" s="139"/>
      <c r="F105" s="139"/>
      <c r="G105" s="139"/>
      <c r="H105" s="139"/>
      <c r="I105" s="139"/>
      <c r="J105" s="139"/>
      <c r="K105" s="139"/>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abSelected="1" view="pageBreakPreview" zoomScale="110" zoomScaleNormal="120" zoomScaleSheetLayoutView="110" zoomScalePageLayoutView="120" workbookViewId="0">
      <selection activeCell="G30" sqref="G30"/>
    </sheetView>
  </sheetViews>
  <sheetFormatPr defaultRowHeight="17.25"/>
  <cols>
    <col min="6" max="6" width="8.875" customWidth="1"/>
    <col min="8" max="8" width="10.375" customWidth="1"/>
    <col min="9" max="9" width="0.375" customWidth="1"/>
  </cols>
  <sheetData>
    <row r="1" spans="1:9" ht="23.25">
      <c r="A1" s="148" t="s">
        <v>1077</v>
      </c>
      <c r="B1" s="148"/>
      <c r="C1" s="148"/>
      <c r="D1" s="148"/>
      <c r="E1" s="148"/>
      <c r="F1" s="148"/>
      <c r="G1" s="148"/>
      <c r="H1" s="148"/>
      <c r="I1" s="148"/>
    </row>
    <row r="2" spans="1:9" ht="23.25">
      <c r="A2" s="148" t="s">
        <v>1055</v>
      </c>
      <c r="B2" s="148"/>
      <c r="C2" s="148"/>
      <c r="D2" s="148"/>
      <c r="E2" s="148"/>
      <c r="F2" s="148"/>
      <c r="G2" s="148"/>
      <c r="H2" s="148"/>
      <c r="I2" s="148"/>
    </row>
    <row r="3" spans="1:9" ht="23.25">
      <c r="A3" s="147" t="s">
        <v>1109</v>
      </c>
      <c r="B3" s="147"/>
      <c r="C3" s="147"/>
      <c r="D3" s="147"/>
      <c r="E3" s="147"/>
      <c r="F3" s="147"/>
      <c r="G3" s="147"/>
      <c r="H3" s="147"/>
      <c r="I3" s="147"/>
    </row>
    <row r="4" spans="1:9" ht="23.25">
      <c r="A4" s="116"/>
      <c r="B4" s="116"/>
      <c r="C4" s="116"/>
      <c r="D4" s="116"/>
      <c r="E4" s="116"/>
      <c r="F4" s="116"/>
      <c r="G4" s="116"/>
      <c r="H4" s="116"/>
      <c r="I4" s="116"/>
    </row>
    <row r="5" spans="1:9">
      <c r="A5" s="115"/>
      <c r="B5" s="115"/>
      <c r="C5" s="115"/>
      <c r="D5" s="115"/>
      <c r="E5" s="115"/>
      <c r="F5" s="115"/>
      <c r="G5" s="115"/>
      <c r="H5" s="115"/>
      <c r="I5" s="115"/>
    </row>
    <row r="6" spans="1:9">
      <c r="A6" s="115"/>
      <c r="B6" s="115"/>
      <c r="C6" s="115"/>
      <c r="D6" s="115"/>
      <c r="E6" s="115"/>
      <c r="F6" s="115"/>
      <c r="G6" s="115"/>
      <c r="H6" s="115"/>
      <c r="I6" s="115"/>
    </row>
    <row r="7" spans="1:9">
      <c r="A7" s="115"/>
      <c r="B7" s="115"/>
      <c r="C7" s="115"/>
      <c r="D7" s="115"/>
      <c r="E7" s="115"/>
      <c r="F7" s="115"/>
      <c r="G7" s="115"/>
      <c r="H7" s="115"/>
      <c r="I7" s="115"/>
    </row>
    <row r="8" spans="1:9">
      <c r="A8" s="115"/>
      <c r="B8" s="115"/>
      <c r="C8" s="115"/>
      <c r="D8" s="115"/>
      <c r="E8" s="115"/>
      <c r="F8" s="115"/>
      <c r="G8" s="115"/>
      <c r="H8" s="115"/>
      <c r="I8" s="115"/>
    </row>
    <row r="9" spans="1:9">
      <c r="A9" s="115"/>
      <c r="B9" s="115"/>
      <c r="C9" s="115"/>
      <c r="D9" s="115"/>
      <c r="E9" s="115"/>
      <c r="F9" s="115"/>
      <c r="G9" s="115"/>
      <c r="H9" s="115"/>
      <c r="I9" s="115"/>
    </row>
    <row r="10" spans="1:9">
      <c r="A10" s="115"/>
      <c r="B10" s="115"/>
      <c r="C10" s="115"/>
      <c r="D10" s="115"/>
      <c r="E10" s="115"/>
      <c r="F10" s="115"/>
      <c r="G10" s="115"/>
      <c r="H10" s="115"/>
      <c r="I10" s="115"/>
    </row>
    <row r="11" spans="1:9">
      <c r="A11" s="115"/>
      <c r="B11" s="115"/>
      <c r="C11" s="115"/>
      <c r="D11" s="115"/>
      <c r="E11" s="115"/>
      <c r="F11" s="115"/>
      <c r="G11" s="115"/>
      <c r="H11" s="115"/>
      <c r="I11" s="115"/>
    </row>
    <row r="12" spans="1:9">
      <c r="A12" s="115"/>
      <c r="B12" s="115"/>
      <c r="C12" s="115"/>
      <c r="D12" s="115"/>
      <c r="E12" s="115"/>
      <c r="F12" s="115"/>
      <c r="G12" s="115"/>
      <c r="H12" s="115"/>
      <c r="I12" s="115"/>
    </row>
    <row r="13" spans="1:9">
      <c r="A13" s="115"/>
      <c r="B13" s="115"/>
      <c r="C13" s="115"/>
      <c r="D13" s="115"/>
      <c r="E13" s="115"/>
      <c r="F13" s="115"/>
      <c r="G13" s="115"/>
      <c r="H13" s="115"/>
      <c r="I13" s="115"/>
    </row>
    <row r="14" spans="1:9">
      <c r="A14" s="115"/>
      <c r="B14" s="115"/>
      <c r="C14" s="115"/>
      <c r="D14" s="115"/>
      <c r="E14" s="115"/>
      <c r="F14" s="115"/>
      <c r="G14" s="115"/>
      <c r="H14" s="115"/>
      <c r="I14" s="115"/>
    </row>
    <row r="15" spans="1:9">
      <c r="A15" s="115"/>
      <c r="B15" s="115"/>
      <c r="C15" s="115"/>
      <c r="D15" s="115"/>
      <c r="E15" s="115"/>
      <c r="F15" s="115"/>
      <c r="G15" s="115"/>
      <c r="H15" s="115"/>
      <c r="I15" s="115"/>
    </row>
    <row r="16" spans="1:9">
      <c r="A16" s="115"/>
      <c r="B16" s="115"/>
      <c r="C16" s="115"/>
      <c r="D16" s="115"/>
      <c r="E16" s="115"/>
      <c r="F16" s="115"/>
      <c r="G16" s="115"/>
      <c r="H16" s="115"/>
      <c r="I16" s="115"/>
    </row>
    <row r="17" spans="1:9">
      <c r="A17" s="115"/>
      <c r="B17" s="115"/>
      <c r="C17" s="115"/>
      <c r="D17" s="115"/>
      <c r="E17" s="115"/>
      <c r="F17" s="115"/>
      <c r="G17" s="115"/>
      <c r="H17" s="115"/>
      <c r="I17" s="115"/>
    </row>
    <row r="18" spans="1:9">
      <c r="A18" s="115"/>
      <c r="B18" s="115"/>
      <c r="C18" s="115"/>
      <c r="D18" s="115"/>
      <c r="E18" s="115"/>
      <c r="F18" s="115"/>
      <c r="G18" s="115"/>
      <c r="H18" s="115"/>
      <c r="I18" s="115"/>
    </row>
    <row r="19" spans="1:9">
      <c r="A19" s="115"/>
      <c r="B19" s="115"/>
      <c r="C19" s="115"/>
      <c r="D19" s="115"/>
      <c r="E19" s="115"/>
      <c r="F19" s="115"/>
      <c r="G19" s="115"/>
      <c r="H19" s="115"/>
      <c r="I19" s="115"/>
    </row>
    <row r="20" spans="1:9">
      <c r="A20" s="115"/>
      <c r="B20" s="115"/>
      <c r="C20" s="115"/>
      <c r="D20" s="115"/>
      <c r="E20" s="115"/>
      <c r="F20" s="115"/>
      <c r="G20" s="115"/>
      <c r="H20" s="115"/>
      <c r="I20" s="115"/>
    </row>
    <row r="21" spans="1:9">
      <c r="A21" s="115"/>
      <c r="B21" s="115"/>
      <c r="C21" s="115"/>
      <c r="D21" s="115"/>
      <c r="E21" s="115"/>
      <c r="F21" s="115"/>
      <c r="G21" s="115"/>
      <c r="H21" s="115"/>
      <c r="I21" s="115"/>
    </row>
    <row r="22" spans="1:9">
      <c r="A22" s="115"/>
      <c r="B22" s="115"/>
      <c r="C22" s="115"/>
      <c r="D22" s="115"/>
      <c r="E22" s="115"/>
      <c r="F22" s="115"/>
      <c r="G22" s="115"/>
      <c r="H22" s="115"/>
      <c r="I22" s="115"/>
    </row>
    <row r="23" spans="1:9">
      <c r="A23" s="115"/>
      <c r="B23" s="115"/>
      <c r="C23" s="115"/>
      <c r="D23" s="115"/>
      <c r="E23" s="115"/>
      <c r="F23" s="115"/>
      <c r="G23" s="115"/>
      <c r="H23" s="115"/>
      <c r="I23" s="115"/>
    </row>
    <row r="24" spans="1:9">
      <c r="A24" s="115"/>
      <c r="B24" s="115"/>
      <c r="C24" s="115"/>
      <c r="D24" s="115"/>
      <c r="E24" s="115"/>
      <c r="F24" s="115"/>
      <c r="G24" s="115"/>
      <c r="H24" s="115"/>
      <c r="I24" s="115"/>
    </row>
    <row r="25" spans="1:9">
      <c r="A25" s="115"/>
      <c r="B25" s="115"/>
      <c r="C25" s="115"/>
      <c r="D25" s="115"/>
      <c r="E25" s="115"/>
      <c r="F25" s="115"/>
      <c r="G25" s="115"/>
      <c r="H25" s="115"/>
      <c r="I25" s="115"/>
    </row>
    <row r="26" spans="1:9">
      <c r="A26" s="115"/>
      <c r="B26" s="115"/>
      <c r="C26" s="115"/>
      <c r="D26" s="115"/>
      <c r="E26" s="88"/>
      <c r="F26" s="115"/>
      <c r="G26" s="115"/>
      <c r="H26" s="115"/>
      <c r="I26" s="115"/>
    </row>
    <row r="27" spans="1:9">
      <c r="A27" s="115"/>
      <c r="B27" s="115"/>
      <c r="C27" s="115"/>
      <c r="D27" s="115"/>
      <c r="E27" s="115"/>
      <c r="F27" s="115"/>
      <c r="G27" s="115"/>
      <c r="H27" s="115"/>
      <c r="I27" s="115"/>
    </row>
    <row r="28" spans="1:9">
      <c r="A28" s="115"/>
      <c r="B28" s="115"/>
      <c r="C28" s="115"/>
      <c r="D28" s="115"/>
      <c r="E28" s="115"/>
      <c r="F28" s="115"/>
      <c r="G28" s="115"/>
      <c r="H28" s="115"/>
      <c r="I28" s="115"/>
    </row>
    <row r="29" spans="1:9">
      <c r="A29" s="115"/>
      <c r="B29" s="115"/>
      <c r="C29" s="115"/>
      <c r="D29" s="115"/>
      <c r="E29" s="115"/>
      <c r="F29" s="115"/>
      <c r="G29" s="115"/>
      <c r="H29" s="115"/>
      <c r="I29" s="115"/>
    </row>
    <row r="30" spans="1:9">
      <c r="A30" s="115"/>
      <c r="B30" s="115"/>
      <c r="C30" s="115"/>
      <c r="D30" s="115"/>
      <c r="E30" s="115"/>
      <c r="F30" s="115"/>
      <c r="G30" s="115"/>
      <c r="H30" s="115"/>
      <c r="I30" s="115"/>
    </row>
    <row r="31" spans="1:9">
      <c r="A31" s="115"/>
      <c r="B31" s="115"/>
      <c r="C31" s="115"/>
      <c r="D31" s="115"/>
      <c r="E31" s="115"/>
      <c r="F31" s="115"/>
      <c r="G31" s="115"/>
      <c r="H31" s="115"/>
      <c r="I31" s="115"/>
    </row>
    <row r="32" spans="1:9">
      <c r="A32" s="115"/>
      <c r="B32" s="115"/>
      <c r="C32" s="115"/>
      <c r="D32" s="115"/>
      <c r="E32" s="115"/>
      <c r="F32" s="115"/>
      <c r="G32" s="115"/>
      <c r="H32" s="115"/>
      <c r="I32" s="115"/>
    </row>
    <row r="33" spans="1:9">
      <c r="A33" s="115"/>
      <c r="B33" s="115"/>
      <c r="C33" s="115"/>
      <c r="D33" s="115"/>
      <c r="E33" s="115"/>
      <c r="F33" s="115"/>
      <c r="G33" s="115"/>
      <c r="H33" s="115"/>
      <c r="I33" s="115"/>
    </row>
    <row r="34" spans="1:9">
      <c r="A34" s="115"/>
      <c r="B34" s="115"/>
      <c r="C34" s="115"/>
      <c r="D34" s="115"/>
      <c r="E34" s="115"/>
      <c r="F34" s="115"/>
      <c r="G34" s="115"/>
      <c r="H34" s="115"/>
      <c r="I34" s="115"/>
    </row>
    <row r="35" spans="1:9" ht="18" thickBot="1">
      <c r="A35" s="115"/>
      <c r="B35" s="115"/>
      <c r="C35" s="115"/>
      <c r="D35" s="115"/>
      <c r="E35" s="115"/>
      <c r="F35" s="115"/>
      <c r="G35" s="115"/>
      <c r="H35" s="115"/>
      <c r="I35" s="115"/>
    </row>
    <row r="36" spans="1:9">
      <c r="A36" s="149" t="s">
        <v>1078</v>
      </c>
      <c r="B36" s="150"/>
      <c r="C36" s="150"/>
      <c r="D36" s="151"/>
      <c r="E36" s="149" t="s">
        <v>1053</v>
      </c>
      <c r="F36" s="150"/>
      <c r="G36" s="150"/>
      <c r="H36" s="150"/>
      <c r="I36" s="151"/>
    </row>
    <row r="37" spans="1:9" ht="18.75" customHeight="1">
      <c r="A37" s="144" t="s">
        <v>1079</v>
      </c>
      <c r="B37" s="145"/>
      <c r="C37" s="145"/>
      <c r="D37" s="146"/>
      <c r="E37" s="144" t="s">
        <v>1082</v>
      </c>
      <c r="F37" s="145"/>
      <c r="G37" s="145"/>
      <c r="H37" s="145"/>
      <c r="I37" s="146"/>
    </row>
    <row r="38" spans="1:9" ht="18" thickBot="1">
      <c r="A38" s="92"/>
      <c r="B38" s="93" t="s">
        <v>1081</v>
      </c>
      <c r="C38" s="93"/>
      <c r="D38" s="94"/>
      <c r="E38" s="92"/>
      <c r="F38" s="93" t="s">
        <v>1083</v>
      </c>
      <c r="G38" s="93"/>
      <c r="H38" s="93"/>
      <c r="I38" s="94"/>
    </row>
  </sheetData>
  <mergeCells count="7">
    <mergeCell ref="E37:I37"/>
    <mergeCell ref="A37:D37"/>
    <mergeCell ref="A3:I3"/>
    <mergeCell ref="A1:I1"/>
    <mergeCell ref="A2:I2"/>
    <mergeCell ref="A36:D36"/>
    <mergeCell ref="E36:I36"/>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showGridLines="0" view="pageBreakPreview" zoomScaleNormal="100" zoomScaleSheetLayoutView="100" workbookViewId="0">
      <selection activeCell="C19" sqref="C19"/>
    </sheetView>
  </sheetViews>
  <sheetFormatPr defaultRowHeight="15"/>
  <cols>
    <col min="1" max="1" width="5" style="12" customWidth="1"/>
    <col min="2" max="2" width="50.25" style="12" customWidth="1"/>
    <col min="3" max="3" width="22.375" style="12" customWidth="1"/>
    <col min="4" max="16384" width="9" style="2"/>
  </cols>
  <sheetData>
    <row r="1" spans="1:6">
      <c r="A1" s="1" t="s">
        <v>784</v>
      </c>
      <c r="B1" s="152" t="str">
        <f>IF('1_GO'!C3="","",'1_GO'!C3)</f>
        <v xml:space="preserve"> Muhasebe Müdürlüğü İşlemleri</v>
      </c>
      <c r="C1" s="153"/>
    </row>
    <row r="2" spans="1:6">
      <c r="A2" s="1" t="s">
        <v>786</v>
      </c>
      <c r="B2" s="154" t="str">
        <f>IF('1_GO'!C4="","",'1_GO'!C4)</f>
        <v>SGK İşlemleri Servisi</v>
      </c>
      <c r="C2" s="155"/>
    </row>
    <row r="3" spans="1:6">
      <c r="A3" s="1" t="s">
        <v>785</v>
      </c>
      <c r="B3" s="156" t="str">
        <f>IF('1_GO'!C5="","",'1_GO'!C5)</f>
        <v>SGK Kesintileri Gönderilme Süreci</v>
      </c>
      <c r="C3" s="157"/>
    </row>
    <row r="4" spans="1:6">
      <c r="A4" s="2"/>
      <c r="B4" s="2"/>
      <c r="C4" s="2"/>
    </row>
    <row r="5" spans="1:6" ht="21.75">
      <c r="A5" s="6" t="s">
        <v>787</v>
      </c>
      <c r="B5" s="7"/>
      <c r="C5" s="8"/>
    </row>
    <row r="6" spans="1:6">
      <c r="A6" s="9" t="s">
        <v>780</v>
      </c>
      <c r="B6" s="10"/>
      <c r="C6" s="11"/>
    </row>
    <row r="7" spans="1:6">
      <c r="A7" s="3"/>
      <c r="B7" s="2"/>
      <c r="C7" s="2"/>
    </row>
    <row r="8" spans="1:6">
      <c r="A8" s="1" t="s">
        <v>782</v>
      </c>
      <c r="B8" s="1" t="s">
        <v>1042</v>
      </c>
      <c r="C8" s="15" t="s">
        <v>1048</v>
      </c>
    </row>
    <row r="9" spans="1:6">
      <c r="A9" s="118">
        <v>1</v>
      </c>
      <c r="B9" s="118" t="s">
        <v>1064</v>
      </c>
      <c r="C9" s="118">
        <v>1</v>
      </c>
    </row>
    <row r="10" spans="1:6">
      <c r="A10" s="118">
        <v>2</v>
      </c>
      <c r="B10" s="118" t="s">
        <v>1056</v>
      </c>
      <c r="C10" s="118">
        <v>1</v>
      </c>
    </row>
    <row r="11" spans="1:6">
      <c r="A11" s="118">
        <v>3</v>
      </c>
      <c r="B11" s="118" t="s">
        <v>1057</v>
      </c>
      <c r="C11" s="118">
        <v>1</v>
      </c>
    </row>
    <row r="16" spans="1:6">
      <c r="F16" s="117"/>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view="pageBreakPreview" zoomScale="85" zoomScaleNormal="100" zoomScaleSheetLayoutView="85" workbookViewId="0">
      <selection activeCell="C14" sqref="C14"/>
    </sheetView>
  </sheetViews>
  <sheetFormatPr defaultRowHeight="15"/>
  <cols>
    <col min="1" max="1" width="5" style="12" customWidth="1"/>
    <col min="2" max="2" width="64.875" style="12" customWidth="1"/>
    <col min="3" max="3" width="13.875" style="12" customWidth="1"/>
    <col min="4" max="16384" width="9" style="2"/>
  </cols>
  <sheetData>
    <row r="1" spans="1:3">
      <c r="A1" s="1" t="s">
        <v>784</v>
      </c>
      <c r="B1" s="152" t="str">
        <f>IF('1_GO'!C3="","",'1_GO'!C3)</f>
        <v xml:space="preserve"> Muhasebe Müdürlüğü İşlemleri</v>
      </c>
      <c r="C1" s="153"/>
    </row>
    <row r="2" spans="1:3">
      <c r="A2" s="1" t="s">
        <v>786</v>
      </c>
      <c r="B2" s="154" t="str">
        <f>IF('1_GO'!C4="","",'1_GO'!C4)</f>
        <v>SGK İşlemleri Servisi</v>
      </c>
      <c r="C2" s="155"/>
    </row>
    <row r="3" spans="1:3">
      <c r="A3" s="1" t="s">
        <v>785</v>
      </c>
      <c r="B3" s="156" t="str">
        <f>IF('1_GO'!C5="","",'1_GO'!C5)</f>
        <v>SGK Kesintileri Gönderilme Süreci</v>
      </c>
      <c r="C3" s="157"/>
    </row>
    <row r="4" spans="1:3">
      <c r="A4" s="2"/>
      <c r="B4" s="2"/>
      <c r="C4" s="2"/>
    </row>
    <row r="5" spans="1:3" ht="21.75">
      <c r="A5" s="6" t="s">
        <v>1049</v>
      </c>
      <c r="B5" s="7"/>
      <c r="C5" s="8"/>
    </row>
    <row r="6" spans="1:3">
      <c r="A6" s="9" t="s">
        <v>1050</v>
      </c>
      <c r="B6" s="10"/>
      <c r="C6" s="11"/>
    </row>
    <row r="7" spans="1:3" ht="21.75">
      <c r="A7" s="103"/>
      <c r="B7" s="2"/>
      <c r="C7" s="2"/>
    </row>
    <row r="8" spans="1:3">
      <c r="A8" s="1" t="s">
        <v>782</v>
      </c>
      <c r="B8" s="1" t="s">
        <v>789</v>
      </c>
      <c r="C8" s="1" t="s">
        <v>781</v>
      </c>
    </row>
    <row r="9" spans="1:3">
      <c r="A9" s="118">
        <v>1</v>
      </c>
      <c r="B9" s="118" t="s">
        <v>1058</v>
      </c>
      <c r="C9" s="118">
        <v>2</v>
      </c>
    </row>
    <row r="10" spans="1:3">
      <c r="A10" s="118">
        <v>2</v>
      </c>
      <c r="B10" s="118" t="s">
        <v>1059</v>
      </c>
      <c r="C10" s="118">
        <v>8</v>
      </c>
    </row>
    <row r="11" spans="1:3">
      <c r="A11" s="118">
        <v>3</v>
      </c>
      <c r="B11" s="118" t="s">
        <v>1060</v>
      </c>
      <c r="C11" s="118">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Normal="100" zoomScaleSheetLayoutView="100" workbookViewId="0">
      <selection activeCell="B11" sqref="B11"/>
    </sheetView>
  </sheetViews>
  <sheetFormatPr defaultRowHeight="15"/>
  <cols>
    <col min="1" max="1" width="5" style="12" customWidth="1"/>
    <col min="2" max="2" width="71.375" style="12" customWidth="1"/>
    <col min="3" max="16384" width="9" style="2"/>
  </cols>
  <sheetData>
    <row r="1" spans="1:2" ht="15.75">
      <c r="A1" s="1" t="s">
        <v>784</v>
      </c>
      <c r="B1" s="124" t="str">
        <f>IF('1_GO'!C3="","",'1_GO'!C3)</f>
        <v xml:space="preserve"> Muhasebe Müdürlüğü İşlemleri</v>
      </c>
    </row>
    <row r="2" spans="1:2" ht="15.75">
      <c r="A2" s="1" t="s">
        <v>786</v>
      </c>
      <c r="B2" s="125" t="str">
        <f>IF('1_GO'!C4="","",'1_GO'!C4)</f>
        <v>SGK İşlemleri Servisi</v>
      </c>
    </row>
    <row r="3" spans="1:2" ht="15.75">
      <c r="A3" s="1" t="s">
        <v>785</v>
      </c>
      <c r="B3" s="126" t="str">
        <f>IF('1_GO'!C5="","",'1_GO'!C5)</f>
        <v>SGK Kesintileri Gönderilme Süreci</v>
      </c>
    </row>
    <row r="4" spans="1:2">
      <c r="A4" s="2"/>
      <c r="B4" s="2"/>
    </row>
    <row r="5" spans="1:2" ht="21.75">
      <c r="A5" s="6" t="s">
        <v>792</v>
      </c>
      <c r="B5" s="8"/>
    </row>
    <row r="6" spans="1:2">
      <c r="A6" s="9" t="s">
        <v>793</v>
      </c>
      <c r="B6" s="11"/>
    </row>
    <row r="7" spans="1:2">
      <c r="A7" s="3"/>
      <c r="B7" s="2"/>
    </row>
    <row r="8" spans="1:2">
      <c r="A8" s="1" t="s">
        <v>782</v>
      </c>
      <c r="B8" s="1" t="s">
        <v>794</v>
      </c>
    </row>
    <row r="9" spans="1:2">
      <c r="A9" s="12">
        <v>1</v>
      </c>
      <c r="B9" s="12" t="s">
        <v>1061</v>
      </c>
    </row>
    <row r="10" spans="1:2">
      <c r="A10" s="12">
        <v>2</v>
      </c>
      <c r="B10" s="12" t="s">
        <v>1089</v>
      </c>
    </row>
    <row r="11" spans="1:2">
      <c r="A11" s="12">
        <v>3</v>
      </c>
      <c r="B11" s="12" t="s">
        <v>1090</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view="pageBreakPreview" zoomScaleNormal="100" zoomScaleSheetLayoutView="100" workbookViewId="0">
      <selection activeCell="B10" sqref="B10"/>
    </sheetView>
  </sheetViews>
  <sheetFormatPr defaultRowHeight="15"/>
  <cols>
    <col min="1" max="1" width="3.875" style="12" customWidth="1"/>
    <col min="2" max="2" width="79.5" style="12" customWidth="1"/>
    <col min="3" max="4" width="9" style="2" customWidth="1"/>
    <col min="5" max="5" width="9" style="2"/>
    <col min="6" max="7" width="9" style="2" customWidth="1"/>
    <col min="8" max="16384" width="9" style="2"/>
  </cols>
  <sheetData>
    <row r="1" spans="1:2" ht="12.75" customHeight="1">
      <c r="A1" s="1" t="s">
        <v>784</v>
      </c>
      <c r="B1" s="13" t="str">
        <f>IF('1_GO'!C3="","",'1_GO'!C3)</f>
        <v xml:space="preserve"> Muhasebe Müdürlüğü İşlemleri</v>
      </c>
    </row>
    <row r="2" spans="1:2" ht="12.75" customHeight="1">
      <c r="A2" s="1" t="s">
        <v>786</v>
      </c>
      <c r="B2" s="4" t="str">
        <f>IF('1_GO'!C4="","",'1_GO'!C4)</f>
        <v>SGK İşlemleri Servisi</v>
      </c>
    </row>
    <row r="3" spans="1:2" ht="12.75" customHeight="1">
      <c r="A3" s="1" t="s">
        <v>785</v>
      </c>
      <c r="B3" s="5" t="str">
        <f>IF('1_GO'!C5="","",'1_GO'!C5)</f>
        <v>SGK Kesintileri Gönderilme Süreci</v>
      </c>
    </row>
    <row r="4" spans="1:2" ht="12.75" customHeight="1">
      <c r="A4" s="2"/>
      <c r="B4" s="2"/>
    </row>
    <row r="5" spans="1:2" ht="21" customHeight="1">
      <c r="A5" s="6" t="s">
        <v>443</v>
      </c>
      <c r="B5" s="8"/>
    </row>
    <row r="6" spans="1:2" ht="11.25" customHeight="1">
      <c r="A6" s="9"/>
      <c r="B6" s="11"/>
    </row>
    <row r="7" spans="1:2" ht="12.75" customHeight="1">
      <c r="A7" s="3"/>
      <c r="B7" s="2"/>
    </row>
    <row r="8" spans="1:2" ht="12.75" customHeight="1">
      <c r="A8" s="1" t="s">
        <v>782</v>
      </c>
      <c r="B8" s="1" t="s">
        <v>800</v>
      </c>
    </row>
    <row r="9" spans="1:2" ht="12.75" customHeight="1">
      <c r="A9" s="12">
        <v>1</v>
      </c>
      <c r="B9" s="12" t="s">
        <v>1091</v>
      </c>
    </row>
    <row r="10" spans="1:2">
      <c r="A10" s="12">
        <v>2</v>
      </c>
      <c r="B10" s="12" t="s">
        <v>1092</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pageMargins left="0.70866141732283461" right="0.70866141732283461" top="0" bottom="0" header="0.31496062992125984" footer="0.31496062992125984"/>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view="pageBreakPreview" zoomScaleNormal="100" zoomScaleSheetLayoutView="100" workbookViewId="0">
      <selection activeCell="B10" sqref="B10"/>
    </sheetView>
  </sheetViews>
  <sheetFormatPr defaultRowHeight="15"/>
  <cols>
    <col min="1" max="1" width="4.5" style="12" customWidth="1"/>
    <col min="2" max="2" width="80.25" style="12" customWidth="1"/>
    <col min="3" max="16384" width="9" style="2"/>
  </cols>
  <sheetData>
    <row r="1" spans="1:2">
      <c r="A1" s="1" t="s">
        <v>784</v>
      </c>
      <c r="B1" s="13" t="str">
        <f>IF('1_GO'!C3="","",'1_GO'!C3)</f>
        <v xml:space="preserve"> Muhasebe Müdürlüğü İşlemleri</v>
      </c>
    </row>
    <row r="2" spans="1:2">
      <c r="A2" s="1" t="s">
        <v>786</v>
      </c>
      <c r="B2" s="4" t="str">
        <f>IF('1_GO'!C4="","",'1_GO'!C4)</f>
        <v>SGK İşlemleri Servisi</v>
      </c>
    </row>
    <row r="3" spans="1:2">
      <c r="A3" s="1" t="s">
        <v>785</v>
      </c>
      <c r="B3" s="5" t="str">
        <f>IF('1_GO'!C5="","",'1_GO'!C5)</f>
        <v>SGK Kesintileri Gönderilme Süreci</v>
      </c>
    </row>
    <row r="4" spans="1:2">
      <c r="A4" s="2"/>
      <c r="B4" s="2"/>
    </row>
    <row r="5" spans="1:2" ht="21.75">
      <c r="A5" s="6" t="s">
        <v>444</v>
      </c>
      <c r="B5" s="8"/>
    </row>
    <row r="6" spans="1:2">
      <c r="A6" s="9"/>
      <c r="B6" s="11"/>
    </row>
    <row r="7" spans="1:2">
      <c r="A7" s="3"/>
      <c r="B7" s="2"/>
    </row>
    <row r="8" spans="1:2">
      <c r="A8" s="1" t="s">
        <v>782</v>
      </c>
      <c r="B8" s="1" t="s">
        <v>801</v>
      </c>
    </row>
    <row r="9" spans="1:2">
      <c r="A9" s="12">
        <v>1</v>
      </c>
      <c r="B9" s="12" t="s">
        <v>1093</v>
      </c>
    </row>
    <row r="10" spans="1:2">
      <c r="A10" s="129" t="s">
        <v>1072</v>
      </c>
      <c r="B10" s="12" t="s">
        <v>1094</v>
      </c>
    </row>
    <row r="11" spans="1:2">
      <c r="A11" s="114"/>
    </row>
  </sheetData>
  <sheetProtection selectLockedCells="1"/>
  <phoneticPr fontId="35" type="noConversion"/>
  <conditionalFormatting sqref="B1:B3">
    <cfRule type="containsBlanks" dxfId="22" priority="3">
      <formula>LEN(TRIM(B1))=0</formula>
    </cfRule>
  </conditionalFormatting>
  <conditionalFormatting sqref="A9 A10:B65536">
    <cfRule type="containsBlanks" dxfId="21" priority="2">
      <formula>LEN(TRIM(A9))=0</formula>
    </cfRule>
  </conditionalFormatting>
  <conditionalFormatting sqref="B9">
    <cfRule type="containsBlanks" dxfId="20" priority="1">
      <formula>LEN(TRIM(B9))=0</formula>
    </cfRule>
  </conditionalFormatting>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9"/>
  <sheetViews>
    <sheetView view="pageBreakPreview" zoomScaleNormal="100" zoomScaleSheetLayoutView="100" workbookViewId="0">
      <selection activeCell="B10" sqref="B10"/>
    </sheetView>
  </sheetViews>
  <sheetFormatPr defaultRowHeight="15"/>
  <cols>
    <col min="1" max="1" width="4.375" style="12" customWidth="1"/>
    <col min="2" max="2" width="78" style="12" customWidth="1"/>
    <col min="3" max="16384" width="9" style="2"/>
  </cols>
  <sheetData>
    <row r="1" spans="1:2">
      <c r="A1" s="1" t="s">
        <v>784</v>
      </c>
      <c r="B1" s="13" t="str">
        <f>IF('1_GO'!C3="","",'1_GO'!C3)</f>
        <v xml:space="preserve"> Muhasebe Müdürlüğü İşlemleri</v>
      </c>
    </row>
    <row r="2" spans="1:2">
      <c r="A2" s="1" t="s">
        <v>786</v>
      </c>
      <c r="B2" s="4" t="str">
        <f>IF('1_GO'!C4="","",'1_GO'!C4)</f>
        <v>SGK İşlemleri Servisi</v>
      </c>
    </row>
    <row r="3" spans="1:2">
      <c r="A3" s="1" t="s">
        <v>785</v>
      </c>
      <c r="B3" s="5" t="str">
        <f>IF('1_GO'!C5="","",'1_GO'!C5)</f>
        <v>SGK Kesintileri Gönderilme Süreci</v>
      </c>
    </row>
    <row r="4" spans="1:2">
      <c r="A4" s="2"/>
      <c r="B4" s="2"/>
    </row>
    <row r="5" spans="1:2" ht="21.75">
      <c r="A5" s="6" t="s">
        <v>445</v>
      </c>
      <c r="B5" s="8"/>
    </row>
    <row r="6" spans="1:2">
      <c r="A6" s="9"/>
      <c r="B6" s="11"/>
    </row>
    <row r="7" spans="1:2">
      <c r="A7" s="3"/>
      <c r="B7" s="2"/>
    </row>
    <row r="8" spans="1:2">
      <c r="A8" s="1" t="s">
        <v>782</v>
      </c>
      <c r="B8" s="1" t="s">
        <v>802</v>
      </c>
    </row>
    <row r="9" spans="1:2">
      <c r="A9" s="109" t="s">
        <v>1095</v>
      </c>
      <c r="B9" s="109" t="s">
        <v>1084</v>
      </c>
    </row>
    <row r="10" spans="1:2">
      <c r="A10" s="109" t="s">
        <v>1072</v>
      </c>
      <c r="B10" s="109" t="s">
        <v>1096</v>
      </c>
    </row>
    <row r="11" spans="1:2">
      <c r="A11" s="109"/>
      <c r="B11" s="109"/>
    </row>
    <row r="12" spans="1:2">
      <c r="A12" s="109"/>
      <c r="B12" s="109"/>
    </row>
    <row r="13" spans="1:2">
      <c r="A13" s="109"/>
      <c r="B13" s="109"/>
    </row>
    <row r="14" spans="1:2">
      <c r="A14" s="109"/>
      <c r="B14" s="109"/>
    </row>
    <row r="15" spans="1:2">
      <c r="A15" s="109"/>
      <c r="B15" s="109"/>
    </row>
    <row r="16" spans="1:2">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Windows Kullanıcısı</cp:lastModifiedBy>
  <cp:lastPrinted>2014-09-20T09:02:12Z</cp:lastPrinted>
  <dcterms:created xsi:type="dcterms:W3CDTF">2011-03-10T05:19:50Z</dcterms:created>
  <dcterms:modified xsi:type="dcterms:W3CDTF">2018-04-04T08:09:14Z</dcterms:modified>
</cp:coreProperties>
</file>